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18315" windowHeight="8055" activeTab="3"/>
  </bookViews>
  <sheets>
    <sheet name="汇总表" sheetId="1" r:id="rId1"/>
    <sheet name="考察指标" sheetId="14" r:id="rId2"/>
    <sheet name="明细表" sheetId="13" r:id="rId3"/>
    <sheet name="打印版" sheetId="17" r:id="rId4"/>
    <sheet name="打印版2" sheetId="18" r:id="rId5"/>
    <sheet name="分类打分表" sheetId="15" r:id="rId6"/>
    <sheet name="与世界文化遗产比较" sheetId="16" r:id="rId7"/>
    <sheet name="太原市项目" sheetId="12" r:id="rId8"/>
    <sheet name="长治市项目" sheetId="11" r:id="rId9"/>
    <sheet name="晋中市项目" sheetId="10" r:id="rId10"/>
    <sheet name="忻州市项目" sheetId="9" r:id="rId11"/>
    <sheet name="阳泉市项目" sheetId="6" r:id="rId12"/>
    <sheet name="朔州项目" sheetId="5" r:id="rId13"/>
    <sheet name="临汾市项目" sheetId="8" r:id="rId14"/>
    <sheet name="运城市项目" sheetId="7" r:id="rId15"/>
    <sheet name="大同项目" sheetId="2" r:id="rId16"/>
    <sheet name="国资委项目" sheetId="3" r:id="rId17"/>
    <sheet name="太铁局项目" sheetId="4" r:id="rId18"/>
  </sheets>
  <definedNames>
    <definedName name="_xlnm.Print_Titles" localSheetId="4">打印版2!$3:$3</definedName>
    <definedName name="_xlnm.Print_Titles" localSheetId="2">明细表!$2:$2</definedName>
  </definedNames>
  <calcPr calcId="125725"/>
</workbook>
</file>

<file path=xl/calcChain.xml><?xml version="1.0" encoding="utf-8"?>
<calcChain xmlns="http://schemas.openxmlformats.org/spreadsheetml/2006/main">
  <c r="B48" i="1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H3" i="1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D16" i="1" l="1"/>
  <c r="E16"/>
  <c r="F16"/>
  <c r="G16"/>
  <c r="C16"/>
</calcChain>
</file>

<file path=xl/sharedStrings.xml><?xml version="1.0" encoding="utf-8"?>
<sst xmlns="http://schemas.openxmlformats.org/spreadsheetml/2006/main" count="1003" uniqueCount="271">
  <si>
    <t>序号</t>
    <phoneticPr fontId="3" type="noConversion"/>
  </si>
  <si>
    <t>地市</t>
    <phoneticPr fontId="3" type="noConversion"/>
  </si>
  <si>
    <t>太原市</t>
    <phoneticPr fontId="3" type="noConversion"/>
  </si>
  <si>
    <t>大同市</t>
    <phoneticPr fontId="3" type="noConversion"/>
  </si>
  <si>
    <t>朔州市</t>
    <phoneticPr fontId="3" type="noConversion"/>
  </si>
  <si>
    <t>忻州市</t>
    <phoneticPr fontId="3" type="noConversion"/>
  </si>
  <si>
    <t>阳泉市</t>
    <phoneticPr fontId="3" type="noConversion"/>
  </si>
  <si>
    <t>吕梁市</t>
    <phoneticPr fontId="3" type="noConversion"/>
  </si>
  <si>
    <t>晋中市</t>
    <phoneticPr fontId="3" type="noConversion"/>
  </si>
  <si>
    <t>长治市</t>
    <phoneticPr fontId="3" type="noConversion"/>
  </si>
  <si>
    <t>晋城市</t>
    <phoneticPr fontId="3" type="noConversion"/>
  </si>
  <si>
    <t>临汾市</t>
    <phoneticPr fontId="3" type="noConversion"/>
  </si>
  <si>
    <t>运城市</t>
    <phoneticPr fontId="3" type="noConversion"/>
  </si>
  <si>
    <t>合计</t>
    <phoneticPr fontId="3" type="noConversion"/>
  </si>
  <si>
    <t>全省各市工业遗迹汇总情况表</t>
    <phoneticPr fontId="3" type="noConversion"/>
  </si>
  <si>
    <t>已经开发</t>
    <phoneticPr fontId="2" type="noConversion"/>
  </si>
  <si>
    <t>有意向开发</t>
    <phoneticPr fontId="3" type="noConversion"/>
  </si>
  <si>
    <t>现存遗迹项目</t>
    <phoneticPr fontId="3" type="noConversion"/>
  </si>
  <si>
    <t>省国资委监管大企业</t>
    <phoneticPr fontId="2" type="noConversion"/>
  </si>
  <si>
    <t>太原铁路局</t>
    <phoneticPr fontId="2" type="noConversion"/>
  </si>
  <si>
    <t>解放前</t>
    <phoneticPr fontId="2" type="noConversion"/>
  </si>
  <si>
    <t>解放后</t>
    <phoneticPr fontId="2" type="noConversion"/>
  </si>
  <si>
    <t>项目名称</t>
    <phoneticPr fontId="2" type="noConversion"/>
  </si>
  <si>
    <t>所属部门</t>
    <phoneticPr fontId="2" type="noConversion"/>
  </si>
  <si>
    <t>建设年代</t>
    <phoneticPr fontId="2" type="noConversion"/>
  </si>
  <si>
    <t>已开发</t>
    <phoneticPr fontId="2" type="noConversion"/>
  </si>
  <si>
    <t>备注</t>
    <phoneticPr fontId="2" type="noConversion"/>
  </si>
  <si>
    <t>省国资委监管国有大型企业工业遗迹情况表</t>
    <phoneticPr fontId="2" type="noConversion"/>
  </si>
  <si>
    <t>编号</t>
    <phoneticPr fontId="2" type="noConversion"/>
  </si>
  <si>
    <t>太原钢铁集团公司2#高炉</t>
    <phoneticPr fontId="2" type="noConversion"/>
  </si>
  <si>
    <t>太原钢铁集团公司</t>
    <phoneticPr fontId="2" type="noConversion"/>
  </si>
  <si>
    <t>未开发</t>
    <phoneticPr fontId="2" type="noConversion"/>
  </si>
  <si>
    <t>是</t>
    <phoneticPr fontId="2" type="noConversion"/>
  </si>
  <si>
    <t>阎锡山时期工业设备代表</t>
    <phoneticPr fontId="2" type="noConversion"/>
  </si>
  <si>
    <t>太钢双良渣场</t>
    <phoneticPr fontId="2" type="noConversion"/>
  </si>
  <si>
    <t>改革开放初期勤劳实干的代表</t>
    <phoneticPr fontId="2" type="noConversion"/>
  </si>
  <si>
    <t>同煤集团</t>
    <phoneticPr fontId="2" type="noConversion"/>
  </si>
  <si>
    <t>是否有开发意向</t>
    <phoneticPr fontId="2" type="noConversion"/>
  </si>
  <si>
    <t>美国诺德勃格厂设计、加拿大勃川木公司制造、现仍使用</t>
    <phoneticPr fontId="2" type="noConversion"/>
  </si>
  <si>
    <t>煤峪口矿双滚筒电机绞车</t>
    <phoneticPr fontId="2" type="noConversion"/>
  </si>
  <si>
    <t>大斗沟矿石头窑</t>
    <phoneticPr fontId="2" type="noConversion"/>
  </si>
  <si>
    <t>日据时代开矿</t>
    <phoneticPr fontId="2" type="noConversion"/>
  </si>
  <si>
    <t>日本生产的化工厂制索机</t>
    <phoneticPr fontId="2" type="noConversion"/>
  </si>
  <si>
    <t>晋华公司遗址</t>
    <phoneticPr fontId="2" type="noConversion"/>
  </si>
  <si>
    <t>阎锡山时代煤矿工业遗址</t>
    <phoneticPr fontId="2" type="noConversion"/>
  </si>
  <si>
    <t>“万人坑”遗址</t>
    <phoneticPr fontId="2" type="noConversion"/>
  </si>
  <si>
    <t>日据时代有革命教育意义的工业遗址</t>
    <phoneticPr fontId="2" type="noConversion"/>
  </si>
  <si>
    <t>古井亭汾酒作坊遗址</t>
    <phoneticPr fontId="2" type="noConversion"/>
  </si>
  <si>
    <t>汾酒集团</t>
    <phoneticPr fontId="2" type="noConversion"/>
  </si>
  <si>
    <t>古代</t>
    <phoneticPr fontId="2" type="noConversion"/>
  </si>
  <si>
    <t>古代手工业遗址</t>
    <phoneticPr fontId="2" type="noConversion"/>
  </si>
  <si>
    <t>太原铁路局工业遗迹情况表</t>
    <phoneticPr fontId="2" type="noConversion"/>
  </si>
  <si>
    <t>娘子关绵河铁路桥</t>
    <phoneticPr fontId="2" type="noConversion"/>
  </si>
  <si>
    <t>无</t>
    <phoneticPr fontId="2" type="noConversion"/>
  </si>
  <si>
    <t>法国工艺设计的石太铁路干线桥梁</t>
    <phoneticPr fontId="2" type="noConversion"/>
  </si>
  <si>
    <t>大同市所属工业遗迹情况表</t>
    <phoneticPr fontId="2" type="noConversion"/>
  </si>
  <si>
    <t>蒸汽机车博物馆</t>
    <phoneticPr fontId="2" type="noConversion"/>
  </si>
  <si>
    <t>大同机车车辆厂</t>
    <phoneticPr fontId="2" type="noConversion"/>
  </si>
  <si>
    <t>一五期间大同机车工业发展的代表</t>
    <phoneticPr fontId="2" type="noConversion"/>
  </si>
  <si>
    <t>同煤集团</t>
    <phoneticPr fontId="2" type="noConversion"/>
  </si>
  <si>
    <t>晋华宫矿工业遗址</t>
    <phoneticPr fontId="2" type="noConversion"/>
  </si>
  <si>
    <t>遗址景观公园模式，有很好的体验性</t>
    <phoneticPr fontId="2" type="noConversion"/>
  </si>
  <si>
    <t>大同市政府</t>
    <phoneticPr fontId="2" type="noConversion"/>
  </si>
  <si>
    <t>大同煤矿棚户区旧址</t>
    <phoneticPr fontId="2" type="noConversion"/>
  </si>
  <si>
    <t>研究矿工生活的重要遗址</t>
    <phoneticPr fontId="2" type="noConversion"/>
  </si>
  <si>
    <t>北魏398文化创意园</t>
    <phoneticPr fontId="2" type="noConversion"/>
  </si>
  <si>
    <t>大同煤气化总公司</t>
    <phoneticPr fontId="2" type="noConversion"/>
  </si>
  <si>
    <t>创意产业园区，推动后现代艺术行为的试验场</t>
    <phoneticPr fontId="2" type="noConversion"/>
  </si>
  <si>
    <t>大同展览馆</t>
    <phoneticPr fontId="2" type="noConversion"/>
  </si>
  <si>
    <t>场地平移结束后，继续使用</t>
    <phoneticPr fontId="2" type="noConversion"/>
  </si>
  <si>
    <t>朔州市所属工业遗迹情况表</t>
    <phoneticPr fontId="2" type="noConversion"/>
  </si>
  <si>
    <t>平朔安太堡一号露天煤矿</t>
    <phoneticPr fontId="2" type="noConversion"/>
  </si>
  <si>
    <t>平朔煤炭工业公司</t>
    <phoneticPr fontId="2" type="noConversion"/>
  </si>
  <si>
    <t>安太堡露天煤矿项目是改革开放后国家与西方公司合作的第一个项目</t>
    <phoneticPr fontId="2" type="noConversion"/>
  </si>
  <si>
    <t>阳泉市</t>
    <phoneticPr fontId="2" type="noConversion"/>
  </si>
  <si>
    <t>阳泉市工业遗迹情况表</t>
    <phoneticPr fontId="2" type="noConversion"/>
  </si>
  <si>
    <t>太原铁路局/北京铁路局</t>
    <phoneticPr fontId="2" type="noConversion"/>
  </si>
  <si>
    <t>可作为世界工业文化遗产申报</t>
    <phoneticPr fontId="2" type="noConversion"/>
  </si>
  <si>
    <t>正太铁路项目（包括白杨墅、娘子关站）</t>
    <phoneticPr fontId="2" type="noConversion"/>
  </si>
  <si>
    <t>运城市所属工业遗迹情况表</t>
    <phoneticPr fontId="2" type="noConversion"/>
  </si>
  <si>
    <t>运城盐池工业开采历史</t>
    <phoneticPr fontId="2" type="noConversion"/>
  </si>
  <si>
    <t>南风化工集团</t>
    <phoneticPr fontId="2" type="noConversion"/>
  </si>
  <si>
    <t>盐湖开采历史可以作为古代工业开采旅游开发</t>
    <phoneticPr fontId="2" type="noConversion"/>
  </si>
  <si>
    <t>中条山有色金属公司铜矿采选遗址</t>
    <phoneticPr fontId="2" type="noConversion"/>
  </si>
  <si>
    <t>中条山有色金属集团公司</t>
    <phoneticPr fontId="2" type="noConversion"/>
  </si>
  <si>
    <t>中国一五期间建设的重要产铜基地</t>
    <phoneticPr fontId="2" type="noConversion"/>
  </si>
  <si>
    <t>临汾市所属工业遗迹情况表</t>
    <phoneticPr fontId="2" type="noConversion"/>
  </si>
  <si>
    <t>山西焦化煤焦炉</t>
    <phoneticPr fontId="2" type="noConversion"/>
  </si>
  <si>
    <t>山西焦化集团</t>
    <phoneticPr fontId="2" type="noConversion"/>
  </si>
  <si>
    <t>山西焦化建于广胜寺古霍泉旁边，见证了人们的环境意识从无知到重视的转变</t>
    <phoneticPr fontId="2" type="noConversion"/>
  </si>
  <si>
    <t>娘子关水力发电厂</t>
    <phoneticPr fontId="2" type="noConversion"/>
  </si>
  <si>
    <t>具有代表意义的小水电</t>
    <phoneticPr fontId="2" type="noConversion"/>
  </si>
  <si>
    <t>忻州市工业遗迹情况表</t>
    <phoneticPr fontId="2" type="noConversion"/>
  </si>
  <si>
    <t>宁武管涔山三线兵工厂</t>
    <phoneticPr fontId="2" type="noConversion"/>
  </si>
  <si>
    <t>忻州市</t>
    <phoneticPr fontId="2" type="noConversion"/>
  </si>
  <si>
    <t>初步开发</t>
    <phoneticPr fontId="2" type="noConversion"/>
  </si>
  <si>
    <t>大三线建设成果，作为北京的战略后防</t>
    <phoneticPr fontId="2" type="noConversion"/>
  </si>
  <si>
    <t>宁武东汾煤矿</t>
    <phoneticPr fontId="2" type="noConversion"/>
  </si>
  <si>
    <t>大三线建设煤矿，作为北京的战略后防</t>
    <phoneticPr fontId="2" type="noConversion"/>
  </si>
  <si>
    <t>晋中市工业遗迹情况表</t>
    <phoneticPr fontId="2" type="noConversion"/>
  </si>
  <si>
    <t>晋中市晋华纺织厂</t>
    <phoneticPr fontId="2" type="noConversion"/>
  </si>
  <si>
    <t>民国到当代工业的一个较为完整缩影，目前保护方案已有</t>
    <phoneticPr fontId="2" type="noConversion"/>
  </si>
  <si>
    <t>长治市所属工业遗迹情况表</t>
    <phoneticPr fontId="2" type="noConversion"/>
  </si>
  <si>
    <t>红色文化教育基地，需要继续投资</t>
    <phoneticPr fontId="2" type="noConversion"/>
  </si>
  <si>
    <t>刘伯承工厂旧址和淮海机械厂办公楼</t>
    <phoneticPr fontId="2" type="noConversion"/>
  </si>
  <si>
    <t>淮海机械集团</t>
    <phoneticPr fontId="2" type="noConversion"/>
  </si>
  <si>
    <t>长治锻压机械厂大食堂</t>
    <phoneticPr fontId="2" type="noConversion"/>
  </si>
  <si>
    <t>长治锻压机械厂</t>
    <phoneticPr fontId="2" type="noConversion"/>
  </si>
  <si>
    <t>县级文物遗址</t>
    <phoneticPr fontId="2" type="noConversion"/>
  </si>
  <si>
    <t>长治市</t>
    <phoneticPr fontId="2" type="noConversion"/>
  </si>
  <si>
    <t>是</t>
    <phoneticPr fontId="2" type="noConversion"/>
  </si>
  <si>
    <t>结合长治锻压厂、长治粮食机械厂、长治橡胶厂企业搬迁，进行老工业遗址公园开发和休闲旅游产业升级改造</t>
    <phoneticPr fontId="2" type="noConversion"/>
  </si>
  <si>
    <t>长治老工业区遗址公园</t>
    <phoneticPr fontId="2" type="noConversion"/>
  </si>
  <si>
    <t>长治老工业区搬迁改造</t>
    <phoneticPr fontId="2" type="noConversion"/>
  </si>
  <si>
    <t>长治市</t>
    <phoneticPr fontId="2" type="noConversion"/>
  </si>
  <si>
    <t>淮海、清华两大国有军工企业军民结合发展历史见证意义</t>
    <phoneticPr fontId="2" type="noConversion"/>
  </si>
  <si>
    <t>太原市所属工业遗迹情况表</t>
    <phoneticPr fontId="2" type="noConversion"/>
  </si>
  <si>
    <t>晋能集团</t>
    <phoneticPr fontId="2" type="noConversion"/>
  </si>
  <si>
    <t>南肖墙山西电力局加热站锅炉房</t>
    <phoneticPr fontId="2" type="noConversion"/>
  </si>
  <si>
    <t>太原电灯公司，山西最早的现代工业之一，发电机厂房</t>
    <phoneticPr fontId="2" type="noConversion"/>
  </si>
  <si>
    <t>冶峪窑址</t>
    <phoneticPr fontId="2" type="noConversion"/>
  </si>
  <si>
    <t>太原市</t>
    <phoneticPr fontId="2" type="noConversion"/>
  </si>
  <si>
    <t>王封乡榆树峁军火制造遗址</t>
    <phoneticPr fontId="2" type="noConversion"/>
  </si>
  <si>
    <t>王封乡红脑村军火制造遗址</t>
    <phoneticPr fontId="2" type="noConversion"/>
  </si>
  <si>
    <t>属于古代工业</t>
    <phoneticPr fontId="2" type="noConversion"/>
  </si>
  <si>
    <t>太原北飞机场旧址</t>
    <phoneticPr fontId="2" type="noConversion"/>
  </si>
  <si>
    <t>太钢集团</t>
    <phoneticPr fontId="2" type="noConversion"/>
  </si>
  <si>
    <t>山西航空工业初创</t>
    <phoneticPr fontId="2" type="noConversion"/>
  </si>
  <si>
    <t>太原机器局旧址办公楼等</t>
    <phoneticPr fontId="2" type="noConversion"/>
  </si>
  <si>
    <t>北方机械制造公司</t>
    <phoneticPr fontId="2" type="noConversion"/>
  </si>
  <si>
    <t>太原市较早的工业遗产保护实例</t>
    <phoneticPr fontId="2" type="noConversion"/>
  </si>
  <si>
    <t>江阳化工厂老办公楼</t>
    <phoneticPr fontId="2" type="noConversion"/>
  </si>
  <si>
    <t>晋西集团</t>
    <phoneticPr fontId="2" type="noConversion"/>
  </si>
  <si>
    <t>一五时期前苏联援建项目，以老办公建筑遗存为主</t>
    <phoneticPr fontId="2" type="noConversion"/>
  </si>
  <si>
    <t>汾西重工集团</t>
    <phoneticPr fontId="2" type="noConversion"/>
  </si>
  <si>
    <t>汾西机器厂5#办公楼</t>
    <phoneticPr fontId="2" type="noConversion"/>
  </si>
  <si>
    <t>太重集团办公楼及一金工、二金工厂房</t>
    <phoneticPr fontId="2" type="noConversion"/>
  </si>
  <si>
    <t>太重集团</t>
    <phoneticPr fontId="2" type="noConversion"/>
  </si>
  <si>
    <t>大唐集团</t>
    <phoneticPr fontId="2" type="noConversion"/>
  </si>
  <si>
    <t>太原二电厂6#凉水塔</t>
    <phoneticPr fontId="2" type="noConversion"/>
  </si>
  <si>
    <t>一五时期前苏联援建项目</t>
    <phoneticPr fontId="2" type="noConversion"/>
  </si>
  <si>
    <t>晋西机器厂办公楼及大礼堂</t>
    <phoneticPr fontId="2" type="noConversion"/>
  </si>
  <si>
    <t>晋西集团</t>
    <phoneticPr fontId="2" type="noConversion"/>
  </si>
  <si>
    <t>一五时期前苏联援建项目，以老办公建筑遗存为主，建筑集中可开展工业旅游</t>
    <phoneticPr fontId="2" type="noConversion"/>
  </si>
  <si>
    <t>太原化工厂</t>
    <phoneticPr fontId="2" type="noConversion"/>
  </si>
  <si>
    <t>阳煤集团</t>
    <phoneticPr fontId="2" type="noConversion"/>
  </si>
  <si>
    <t>已开发</t>
    <phoneticPr fontId="2" type="noConversion"/>
  </si>
  <si>
    <t>已改造为太原工业文化创意园</t>
    <phoneticPr fontId="2" type="noConversion"/>
  </si>
  <si>
    <t>古交市</t>
    <phoneticPr fontId="2" type="noConversion"/>
  </si>
  <si>
    <t>民国时期山西工业代表</t>
    <phoneticPr fontId="2" type="noConversion"/>
  </si>
  <si>
    <t>西北炼钢厂采矿部旧址</t>
    <phoneticPr fontId="2" type="noConversion"/>
  </si>
  <si>
    <t>太原轨道装备公司</t>
    <phoneticPr fontId="2" type="noConversion"/>
  </si>
  <si>
    <t>西北机车厂库房及日本产机械设备</t>
    <phoneticPr fontId="2" type="noConversion"/>
  </si>
  <si>
    <t>太原变压器厂办公楼及厂房</t>
    <phoneticPr fontId="2" type="noConversion"/>
  </si>
  <si>
    <t>晋安化工厂俱乐部</t>
    <phoneticPr fontId="2" type="noConversion"/>
  </si>
  <si>
    <t>太原面粉二厂内弧形筒仓</t>
    <phoneticPr fontId="2" type="noConversion"/>
  </si>
  <si>
    <t>60年代特色建筑</t>
    <phoneticPr fontId="2" type="noConversion"/>
  </si>
  <si>
    <t>太原化肥厂</t>
    <phoneticPr fontId="2" type="noConversion"/>
  </si>
  <si>
    <t>晋中市</t>
    <phoneticPr fontId="2" type="noConversion"/>
  </si>
  <si>
    <t>市场区位价值</t>
    <phoneticPr fontId="2" type="noConversion"/>
  </si>
  <si>
    <t>历史文化价值</t>
    <phoneticPr fontId="2" type="noConversion"/>
  </si>
  <si>
    <t>科学技术价值</t>
    <phoneticPr fontId="2" type="noConversion"/>
  </si>
  <si>
    <t>旅游审美价值</t>
    <phoneticPr fontId="2" type="noConversion"/>
  </si>
  <si>
    <t>市场区位</t>
    <phoneticPr fontId="2" type="noConversion"/>
  </si>
  <si>
    <t>交通便利</t>
    <phoneticPr fontId="2" type="noConversion"/>
  </si>
  <si>
    <t>旅游互补</t>
    <phoneticPr fontId="2" type="noConversion"/>
  </si>
  <si>
    <t>人物与事件</t>
    <phoneticPr fontId="2" type="noConversion"/>
  </si>
  <si>
    <t>时空代表性</t>
    <phoneticPr fontId="2" type="noConversion"/>
  </si>
  <si>
    <t>城市象征力</t>
    <phoneticPr fontId="2" type="noConversion"/>
  </si>
  <si>
    <t>文化认同感</t>
    <phoneticPr fontId="2" type="noConversion"/>
  </si>
  <si>
    <t>历史关联度</t>
    <phoneticPr fontId="2" type="noConversion"/>
  </si>
  <si>
    <t>工艺独特性</t>
    <phoneticPr fontId="2" type="noConversion"/>
  </si>
  <si>
    <t>技术先进性</t>
    <phoneticPr fontId="2" type="noConversion"/>
  </si>
  <si>
    <t>科技影响力</t>
    <phoneticPr fontId="2" type="noConversion"/>
  </si>
  <si>
    <t>资源特色</t>
    <phoneticPr fontId="2" type="noConversion"/>
  </si>
  <si>
    <t>资源完整性</t>
    <phoneticPr fontId="2" type="noConversion"/>
  </si>
  <si>
    <t>建筑物审美</t>
    <phoneticPr fontId="2" type="noConversion"/>
  </si>
  <si>
    <t>周边环境</t>
    <phoneticPr fontId="2" type="noConversion"/>
  </si>
  <si>
    <t>序号</t>
    <phoneticPr fontId="2" type="noConversion"/>
  </si>
  <si>
    <t>分类</t>
    <phoneticPr fontId="2" type="noConversion"/>
  </si>
  <si>
    <t>市场区位价值</t>
    <phoneticPr fontId="2" type="noConversion"/>
  </si>
  <si>
    <t>市场特征</t>
    <phoneticPr fontId="2" type="noConversion"/>
  </si>
  <si>
    <t>交通便利</t>
    <phoneticPr fontId="2" type="noConversion"/>
  </si>
  <si>
    <t>旅游互补</t>
    <phoneticPr fontId="2" type="noConversion"/>
  </si>
  <si>
    <t>历史文化价值</t>
    <phoneticPr fontId="2" type="noConversion"/>
  </si>
  <si>
    <t>人物与事件</t>
    <phoneticPr fontId="2" type="noConversion"/>
  </si>
  <si>
    <t>时空代表性</t>
    <phoneticPr fontId="2" type="noConversion"/>
  </si>
  <si>
    <t>城市象征力</t>
    <phoneticPr fontId="2" type="noConversion"/>
  </si>
  <si>
    <t>文化认同感</t>
    <phoneticPr fontId="2" type="noConversion"/>
  </si>
  <si>
    <t>历史关联度</t>
    <phoneticPr fontId="2" type="noConversion"/>
  </si>
  <si>
    <t>科学技术价值</t>
    <phoneticPr fontId="2" type="noConversion"/>
  </si>
  <si>
    <t>工艺独特性</t>
    <phoneticPr fontId="2" type="noConversion"/>
  </si>
  <si>
    <t>技术先进性</t>
    <phoneticPr fontId="2" type="noConversion"/>
  </si>
  <si>
    <t>科技影响力</t>
    <phoneticPr fontId="2" type="noConversion"/>
  </si>
  <si>
    <t>旅游审美价值</t>
    <phoneticPr fontId="2" type="noConversion"/>
  </si>
  <si>
    <t>资源特色</t>
    <phoneticPr fontId="2" type="noConversion"/>
  </si>
  <si>
    <t>资源完整性</t>
    <phoneticPr fontId="2" type="noConversion"/>
  </si>
  <si>
    <t>建筑物审美</t>
    <phoneticPr fontId="2" type="noConversion"/>
  </si>
  <si>
    <t>周边环境</t>
    <phoneticPr fontId="2" type="noConversion"/>
  </si>
  <si>
    <t>参数内容（16项）</t>
    <phoneticPr fontId="2" type="noConversion"/>
  </si>
  <si>
    <t>合计</t>
    <phoneticPr fontId="2" type="noConversion"/>
  </si>
  <si>
    <t>客源市场空间</t>
    <phoneticPr fontId="2" type="noConversion"/>
  </si>
  <si>
    <t>市场消费水平</t>
    <phoneticPr fontId="2" type="noConversion"/>
  </si>
  <si>
    <t>太钢园区内从阎锡山时期到改革开放时期的重要遗产代表</t>
    <phoneticPr fontId="2" type="noConversion"/>
  </si>
  <si>
    <t>遗迹简要说明</t>
    <phoneticPr fontId="2" type="noConversion"/>
  </si>
  <si>
    <t>长治市红色文化教育基地，军民结合的典范，结合长治锻压厂、淮海机械厂、清华机械厂等企业搬迁，进行老工业遗址公园开发和休闲旅游产业升级改造十分理想</t>
    <phoneticPr fontId="2" type="noConversion"/>
  </si>
  <si>
    <t>古代酿酒手工业遗址</t>
    <phoneticPr fontId="2" type="noConversion"/>
  </si>
  <si>
    <t>正太铁路是法国人设计修建的现代化工业，沿途保留有很多法式建筑遗迹，正太铁路也是山西铁路的发端，是石家庄作为城市出现的开始。可作为世界工业文化遗产申报</t>
    <phoneticPr fontId="2" type="noConversion"/>
  </si>
  <si>
    <t>大同是一五期间重要发展的城市，博物馆和展览馆、棚户区都是大同煤炭工业发展的代表</t>
    <phoneticPr fontId="2" type="noConversion"/>
  </si>
  <si>
    <t>一五时期前苏联援建项目，以老办公建筑遗存为主，是新中国工业发展的重要代表。可以点线结合，发展红色工业旅游</t>
    <phoneticPr fontId="2" type="noConversion"/>
  </si>
  <si>
    <t>得票数</t>
    <phoneticPr fontId="2" type="noConversion"/>
  </si>
  <si>
    <t>项目</t>
    <phoneticPr fontId="2" type="noConversion"/>
  </si>
  <si>
    <t>使用情况</t>
    <phoneticPr fontId="2" type="noConversion"/>
  </si>
  <si>
    <t>当时技术难度</t>
    <phoneticPr fontId="2" type="noConversion"/>
  </si>
  <si>
    <t>周边景色</t>
    <phoneticPr fontId="2" type="noConversion"/>
  </si>
  <si>
    <t>特色景点</t>
    <phoneticPr fontId="2" type="noConversion"/>
  </si>
  <si>
    <t>政治影响力评价</t>
    <phoneticPr fontId="2" type="noConversion"/>
  </si>
  <si>
    <t>经济影响力评价</t>
    <phoneticPr fontId="2" type="noConversion"/>
  </si>
  <si>
    <t>文化影响力评价</t>
    <phoneticPr fontId="2" type="noConversion"/>
  </si>
  <si>
    <t>周边旅游景区配套</t>
    <phoneticPr fontId="2" type="noConversion"/>
  </si>
  <si>
    <t>奥地利塞默林铁路</t>
    <phoneticPr fontId="2" type="noConversion"/>
  </si>
  <si>
    <t>遗产里程</t>
    <phoneticPr fontId="2" type="noConversion"/>
  </si>
  <si>
    <t>印度大吉岭喜马拉雅铁路</t>
    <phoneticPr fontId="2" type="noConversion"/>
  </si>
  <si>
    <t>瑞士雷迪亚铁路</t>
    <phoneticPr fontId="2" type="noConversion"/>
  </si>
  <si>
    <t>正太铁路</t>
    <phoneticPr fontId="2" type="noConversion"/>
  </si>
  <si>
    <t>遗产类型或申报意愿</t>
    <phoneticPr fontId="2" type="noConversion"/>
  </si>
  <si>
    <t>世界文化遗产</t>
    <phoneticPr fontId="2" type="noConversion"/>
  </si>
  <si>
    <t>正常使用</t>
    <phoneticPr fontId="2" type="noConversion"/>
  </si>
  <si>
    <t>目前没有计划</t>
    <phoneticPr fontId="2" type="noConversion"/>
  </si>
  <si>
    <t>60公里</t>
    <phoneticPr fontId="2" type="noConversion"/>
  </si>
  <si>
    <t>41.7公里</t>
    <phoneticPr fontId="2" type="noConversion"/>
  </si>
  <si>
    <t>80公里</t>
    <phoneticPr fontId="2" type="noConversion"/>
  </si>
  <si>
    <t>243公里</t>
    <phoneticPr fontId="2" type="noConversion"/>
  </si>
  <si>
    <t>位于阿尔卑斯山区沟壑险峻，属于山区铁路。129座桥梁，15个隧道</t>
    <phoneticPr fontId="2" type="noConversion"/>
  </si>
  <si>
    <t>是瑞士冰川旅游铁路，阿尔卑斯山高山铁路。全线196座桥梁55条隧道</t>
    <phoneticPr fontId="2" type="noConversion"/>
  </si>
  <si>
    <t>重要技术创新或技术特点</t>
    <phoneticPr fontId="2" type="noConversion"/>
  </si>
  <si>
    <t>桥梁隧道全部用人工搞头雕凿的花岗石材料建成</t>
    <phoneticPr fontId="2" type="noConversion"/>
  </si>
  <si>
    <t>高低落差达到2100米</t>
    <phoneticPr fontId="2" type="noConversion"/>
  </si>
  <si>
    <t>喜马拉雅山南麓山区铁路，桥隧众多</t>
    <phoneticPr fontId="2" type="noConversion"/>
  </si>
  <si>
    <t>多种类型展线，齿轮轨道和特制机车车辆</t>
    <phoneticPr fontId="2" type="noConversion"/>
  </si>
  <si>
    <t>横贯太行山脉属于山岭重丘区铁路，隧道23座，桥梁1200座。</t>
    <phoneticPr fontId="2" type="noConversion"/>
  </si>
  <si>
    <t>高低落差达到1000米，科学测绘水平高，设计图纸小数精确到后两位。</t>
    <phoneticPr fontId="2" type="noConversion"/>
  </si>
  <si>
    <t>阿尔卑斯山山区景色优美</t>
    <phoneticPr fontId="2" type="noConversion"/>
  </si>
  <si>
    <t>喜马拉雅山南麓热带雨林风光</t>
    <phoneticPr fontId="2" type="noConversion"/>
  </si>
  <si>
    <t>阿尔卑斯山冰川景色优美</t>
    <phoneticPr fontId="2" type="noConversion"/>
  </si>
  <si>
    <t>现为旅游专线铁路</t>
    <phoneticPr fontId="2" type="noConversion"/>
  </si>
  <si>
    <t>本身为旅游专线快车</t>
    <phoneticPr fontId="2" type="noConversion"/>
  </si>
  <si>
    <t>太行山峡谷风景及娘子关历史文化和自然泉水风景</t>
    <phoneticPr fontId="2" type="noConversion"/>
  </si>
  <si>
    <t>中世纪小城镇</t>
    <phoneticPr fontId="2" type="noConversion"/>
  </si>
  <si>
    <t>中世纪小城镇旅游</t>
    <phoneticPr fontId="2" type="noConversion"/>
  </si>
  <si>
    <t>蒸汽小火车“大玩具”</t>
    <phoneticPr fontId="2" type="noConversion"/>
  </si>
  <si>
    <t>欣赏冰川美景</t>
    <phoneticPr fontId="2" type="noConversion"/>
  </si>
  <si>
    <t>周边有中国历史文化名城太原，天下第九关娘子关等</t>
    <phoneticPr fontId="2" type="noConversion"/>
  </si>
  <si>
    <t>北方山水旅游、关城文化旅游和法国建筑怀旧</t>
    <phoneticPr fontId="2" type="noConversion"/>
  </si>
  <si>
    <t>无</t>
    <phoneticPr fontId="2" type="noConversion"/>
  </si>
  <si>
    <t>无</t>
    <phoneticPr fontId="2" type="noConversion"/>
  </si>
  <si>
    <t>提升了沿线地区的经济发展</t>
    <phoneticPr fontId="2" type="noConversion"/>
  </si>
  <si>
    <t>提升了沿线红茶种植产业和旅游业的发展</t>
    <phoneticPr fontId="2" type="noConversion"/>
  </si>
  <si>
    <t>提升了周边观光旅游业的发展</t>
    <phoneticPr fontId="2" type="noConversion"/>
  </si>
  <si>
    <t>改变了直隶省（河北）的政治版图，直接催生了中国最年轻的省会石家庄，提高了山西省在华北地区的战略地位</t>
    <phoneticPr fontId="2" type="noConversion"/>
  </si>
  <si>
    <t>是铁路建设史的里程碑</t>
    <phoneticPr fontId="2" type="noConversion"/>
  </si>
  <si>
    <t>提高了山西省会太原的经济地位，催生了新兴城市石家庄，催生了煤炭大市阳泉市。改变了晋冀两省的贸易、人员交流方式、数量</t>
    <phoneticPr fontId="2" type="noConversion"/>
  </si>
  <si>
    <t>南亚高山铁路的经典之作</t>
    <phoneticPr fontId="2" type="noConversion"/>
  </si>
  <si>
    <t>瑞士高山铁路发展旅游业的典范</t>
    <phoneticPr fontId="2" type="noConversion"/>
  </si>
  <si>
    <t>对山西、河北的近现代文化影响力巨大，对晚清工业发展的影响力巨大，围绕正太铁路展开的百团大战具有红色教育意义。总之文化影响力研究汗牛充栋，至今不衰</t>
    <phoneticPr fontId="2" type="noConversion"/>
  </si>
  <si>
    <t>正太铁路项目</t>
    <phoneticPr fontId="2" type="noConversion"/>
  </si>
  <si>
    <t>附件：1</t>
    <phoneticPr fontId="2" type="noConversion"/>
  </si>
  <si>
    <t>山西省工业遗产情况明细表</t>
    <phoneticPr fontId="2" type="noConversion"/>
  </si>
  <si>
    <t>山西省工业遗产情况明细表</t>
    <phoneticPr fontId="2" type="noConversion"/>
  </si>
  <si>
    <t>山西省工业遗产旅游开发价值打分表</t>
    <phoneticPr fontId="2" type="noConversion"/>
  </si>
  <si>
    <t>附件2</t>
    <phoneticPr fontId="2" type="noConversion"/>
  </si>
</sst>
</file>

<file path=xl/styles.xml><?xml version="1.0" encoding="utf-8"?>
<styleSheet xmlns="http://schemas.openxmlformats.org/spreadsheetml/2006/main">
  <numFmts count="3">
    <numFmt numFmtId="176" formatCode="0.0%"/>
    <numFmt numFmtId="177" formatCode="0.00_ "/>
    <numFmt numFmtId="178" formatCode="0_);[Red]\(0\)"/>
  </numFmts>
  <fonts count="13">
    <font>
      <sz val="11"/>
      <color theme="1"/>
      <name val="宋体"/>
      <family val="2"/>
      <charset val="134"/>
      <scheme val="minor"/>
    </font>
    <font>
      <b/>
      <sz val="16"/>
      <name val="宋体"/>
      <charset val="134"/>
    </font>
    <font>
      <sz val="9"/>
      <name val="宋体"/>
      <family val="2"/>
      <charset val="134"/>
      <scheme val="minor"/>
    </font>
    <font>
      <sz val="9"/>
      <name val="宋体"/>
      <charset val="134"/>
    </font>
    <font>
      <sz val="14"/>
      <name val="宋体"/>
      <charset val="134"/>
    </font>
    <font>
      <b/>
      <sz val="20"/>
      <color theme="1"/>
      <name val="宋体"/>
      <family val="3"/>
      <charset val="134"/>
      <scheme val="minor"/>
    </font>
    <font>
      <sz val="14"/>
      <color theme="1"/>
      <name val="宋体"/>
      <family val="3"/>
      <charset val="134"/>
      <scheme val="minor"/>
    </font>
    <font>
      <b/>
      <sz val="14"/>
      <color theme="1"/>
      <name val="宋体"/>
      <family val="3"/>
      <charset val="134"/>
      <scheme val="minor"/>
    </font>
    <font>
      <b/>
      <sz val="14"/>
      <name val="宋体"/>
      <family val="3"/>
      <charset val="134"/>
    </font>
    <font>
      <b/>
      <sz val="11"/>
      <color theme="1"/>
      <name val="宋体"/>
      <family val="3"/>
      <charset val="134"/>
      <scheme val="minor"/>
    </font>
    <font>
      <sz val="12"/>
      <color theme="1"/>
      <name val="宋体"/>
      <family val="3"/>
      <charset val="134"/>
      <scheme val="minor"/>
    </font>
    <font>
      <b/>
      <sz val="12"/>
      <color theme="1"/>
      <name val="宋体"/>
      <family val="3"/>
      <charset val="134"/>
      <scheme val="minor"/>
    </font>
    <font>
      <b/>
      <sz val="22"/>
      <color theme="1"/>
      <name val="宋体"/>
      <family val="3"/>
      <charset val="134"/>
      <scheme val="minor"/>
    </font>
  </fonts>
  <fills count="3">
    <fill>
      <patternFill patternType="none"/>
    </fill>
    <fill>
      <patternFill patternType="gray125"/>
    </fill>
    <fill>
      <patternFill patternType="solid">
        <fgColor theme="2" tint="-9.9948118533890809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right" vertical="center" wrapText="1"/>
    </xf>
    <xf numFmtId="178" fontId="4"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0" fillId="0" borderId="0" xfId="0"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0" fontId="9" fillId="0" borderId="0" xfId="0" applyFont="1">
      <alignment vertical="center"/>
    </xf>
    <xf numFmtId="0" fontId="8" fillId="0" borderId="2" xfId="0" applyFont="1" applyBorder="1" applyAlignment="1">
      <alignment horizontal="right" vertical="center" wrapText="1"/>
    </xf>
    <xf numFmtId="0" fontId="7" fillId="0" borderId="2" xfId="0" applyFont="1" applyFill="1" applyBorder="1" applyAlignment="1">
      <alignment horizontal="center" vertical="center" wrapText="1"/>
    </xf>
    <xf numFmtId="0" fontId="0" fillId="2" borderId="0" xfId="0" applyFill="1">
      <alignment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0" fillId="2" borderId="0" xfId="0" applyFill="1" applyAlignment="1">
      <alignment horizontal="center" vertical="center"/>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2" borderId="2" xfId="0" applyFont="1" applyFill="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0" fillId="0" borderId="0" xfId="0" applyAlignment="1">
      <alignment vertical="center" wrapText="1"/>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0" fillId="0" borderId="0" xfId="0" applyAlignment="1">
      <alignment horizontal="left" vertical="center"/>
    </xf>
    <xf numFmtId="0" fontId="11" fillId="0" borderId="0" xfId="0" applyFont="1" applyAlignment="1">
      <alignment horizontal="center" vertical="center"/>
    </xf>
    <xf numFmtId="0" fontId="1"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6" xfId="0" applyFont="1" applyBorder="1" applyAlignment="1">
      <alignment horizontal="left" vertical="center" wrapText="1"/>
    </xf>
    <xf numFmtId="0" fontId="0" fillId="0" borderId="7" xfId="0" applyBorder="1" applyAlignment="1">
      <alignment horizontal="left"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10" fillId="0" borderId="6" xfId="0" applyFont="1" applyBorder="1" applyAlignment="1">
      <alignment horizontal="center" vertical="center" wrapText="1"/>
    </xf>
    <xf numFmtId="0" fontId="5" fillId="0" borderId="0" xfId="0" applyNumberFormat="1"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6"/>
  <sheetViews>
    <sheetView topLeftCell="A8" workbookViewId="0">
      <selection activeCell="I7" sqref="I7"/>
    </sheetView>
  </sheetViews>
  <sheetFormatPr defaultRowHeight="13.5"/>
  <cols>
    <col min="1" max="1" width="6.75" customWidth="1"/>
    <col min="2" max="2" width="15.125" customWidth="1"/>
    <col min="3" max="7" width="13.75" customWidth="1"/>
    <col min="8" max="8" width="16" customWidth="1"/>
  </cols>
  <sheetData>
    <row r="1" spans="1:7" ht="40.5" customHeight="1">
      <c r="A1" s="35" t="s">
        <v>14</v>
      </c>
      <c r="B1" s="35"/>
      <c r="C1" s="35"/>
      <c r="D1" s="35"/>
      <c r="E1" s="35"/>
      <c r="F1" s="35"/>
      <c r="G1" s="35"/>
    </row>
    <row r="2" spans="1:7" s="12" customFormat="1" ht="36.75" customHeight="1">
      <c r="A2" s="8" t="s">
        <v>0</v>
      </c>
      <c r="B2" s="9" t="s">
        <v>1</v>
      </c>
      <c r="C2" s="9" t="s">
        <v>17</v>
      </c>
      <c r="D2" s="9" t="s">
        <v>20</v>
      </c>
      <c r="E2" s="9" t="s">
        <v>21</v>
      </c>
      <c r="F2" s="10" t="s">
        <v>15</v>
      </c>
      <c r="G2" s="11" t="s">
        <v>16</v>
      </c>
    </row>
    <row r="3" spans="1:7" ht="36.75" customHeight="1">
      <c r="A3" s="1">
        <v>1</v>
      </c>
      <c r="B3" s="2" t="s">
        <v>2</v>
      </c>
      <c r="C3" s="3">
        <v>18</v>
      </c>
      <c r="D3" s="3">
        <v>8</v>
      </c>
      <c r="E3" s="3">
        <v>10</v>
      </c>
      <c r="F3" s="4">
        <v>3</v>
      </c>
      <c r="G3" s="4">
        <v>0</v>
      </c>
    </row>
    <row r="4" spans="1:7" ht="36.75" customHeight="1">
      <c r="A4" s="1">
        <v>2</v>
      </c>
      <c r="B4" s="2" t="s">
        <v>3</v>
      </c>
      <c r="C4" s="3">
        <v>5</v>
      </c>
      <c r="D4" s="3">
        <v>2</v>
      </c>
      <c r="E4" s="3">
        <v>3</v>
      </c>
      <c r="F4" s="4">
        <v>3</v>
      </c>
      <c r="G4" s="4">
        <v>0</v>
      </c>
    </row>
    <row r="5" spans="1:7" ht="36.75" customHeight="1">
      <c r="A5" s="1">
        <v>3</v>
      </c>
      <c r="B5" s="2" t="s">
        <v>4</v>
      </c>
      <c r="C5" s="3">
        <v>1</v>
      </c>
      <c r="D5" s="3">
        <v>0</v>
      </c>
      <c r="E5" s="3">
        <v>1</v>
      </c>
      <c r="F5" s="4">
        <v>0</v>
      </c>
      <c r="G5" s="4">
        <v>0</v>
      </c>
    </row>
    <row r="6" spans="1:7" ht="36.75" customHeight="1">
      <c r="A6" s="1">
        <v>4</v>
      </c>
      <c r="B6" s="2" t="s">
        <v>5</v>
      </c>
      <c r="C6" s="3">
        <v>2</v>
      </c>
      <c r="D6" s="3">
        <v>0</v>
      </c>
      <c r="E6" s="3">
        <v>2</v>
      </c>
      <c r="F6" s="4">
        <v>0</v>
      </c>
      <c r="G6" s="4">
        <v>2</v>
      </c>
    </row>
    <row r="7" spans="1:7" ht="36.75" customHeight="1">
      <c r="A7" s="1">
        <v>5</v>
      </c>
      <c r="B7" s="2" t="s">
        <v>6</v>
      </c>
      <c r="C7" s="3">
        <v>2</v>
      </c>
      <c r="D7" s="3">
        <v>1</v>
      </c>
      <c r="E7" s="3">
        <v>1</v>
      </c>
      <c r="F7" s="4">
        <v>0</v>
      </c>
      <c r="G7" s="4">
        <v>0</v>
      </c>
    </row>
    <row r="8" spans="1:7" ht="36.75" customHeight="1">
      <c r="A8" s="1">
        <v>6</v>
      </c>
      <c r="B8" s="2" t="s">
        <v>7</v>
      </c>
      <c r="C8" s="3">
        <v>0</v>
      </c>
      <c r="D8" s="3">
        <v>0</v>
      </c>
      <c r="E8" s="3">
        <v>0</v>
      </c>
      <c r="F8" s="4">
        <v>0</v>
      </c>
      <c r="G8" s="4">
        <v>0</v>
      </c>
    </row>
    <row r="9" spans="1:7" ht="36.75" customHeight="1">
      <c r="A9" s="1">
        <v>7</v>
      </c>
      <c r="B9" s="2" t="s">
        <v>8</v>
      </c>
      <c r="C9" s="3">
        <v>1</v>
      </c>
      <c r="D9" s="3">
        <v>1</v>
      </c>
      <c r="E9" s="3">
        <v>0</v>
      </c>
      <c r="F9" s="4">
        <v>0</v>
      </c>
      <c r="G9" s="4">
        <v>1</v>
      </c>
    </row>
    <row r="10" spans="1:7" ht="36.75" customHeight="1">
      <c r="A10" s="1">
        <v>8</v>
      </c>
      <c r="B10" s="2" t="s">
        <v>9</v>
      </c>
      <c r="C10" s="3">
        <v>4</v>
      </c>
      <c r="D10" s="3">
        <v>0</v>
      </c>
      <c r="E10" s="3">
        <v>4</v>
      </c>
      <c r="F10" s="4">
        <v>1</v>
      </c>
      <c r="G10" s="4">
        <v>3</v>
      </c>
    </row>
    <row r="11" spans="1:7" ht="36.75" customHeight="1">
      <c r="A11" s="1">
        <v>9</v>
      </c>
      <c r="B11" s="2" t="s">
        <v>10</v>
      </c>
      <c r="C11" s="3">
        <v>0</v>
      </c>
      <c r="D11" s="3">
        <v>0</v>
      </c>
      <c r="E11" s="3">
        <v>0</v>
      </c>
      <c r="F11" s="4">
        <v>0</v>
      </c>
      <c r="G11" s="4">
        <v>0</v>
      </c>
    </row>
    <row r="12" spans="1:7" ht="36.75" customHeight="1">
      <c r="A12" s="1">
        <v>10</v>
      </c>
      <c r="B12" s="2" t="s">
        <v>11</v>
      </c>
      <c r="C12" s="3">
        <v>1</v>
      </c>
      <c r="D12" s="3">
        <v>0</v>
      </c>
      <c r="E12" s="3">
        <v>1</v>
      </c>
      <c r="F12" s="4">
        <v>0</v>
      </c>
      <c r="G12" s="4">
        <v>0</v>
      </c>
    </row>
    <row r="13" spans="1:7" ht="36.75" customHeight="1">
      <c r="A13" s="1">
        <v>11</v>
      </c>
      <c r="B13" s="2" t="s">
        <v>12</v>
      </c>
      <c r="C13" s="3">
        <v>2</v>
      </c>
      <c r="D13" s="3">
        <v>1</v>
      </c>
      <c r="E13" s="3">
        <v>1</v>
      </c>
      <c r="F13" s="4">
        <v>0</v>
      </c>
      <c r="G13" s="4">
        <v>0</v>
      </c>
    </row>
    <row r="14" spans="1:7" ht="36.75" customHeight="1">
      <c r="A14" s="1">
        <v>12</v>
      </c>
      <c r="B14" s="2" t="s">
        <v>18</v>
      </c>
      <c r="C14" s="3">
        <v>8</v>
      </c>
      <c r="D14" s="3">
        <v>7</v>
      </c>
      <c r="E14" s="3">
        <v>1</v>
      </c>
      <c r="F14" s="4">
        <v>3</v>
      </c>
      <c r="G14" s="4">
        <v>5</v>
      </c>
    </row>
    <row r="15" spans="1:7" ht="36.75" customHeight="1">
      <c r="A15" s="1">
        <v>13</v>
      </c>
      <c r="B15" s="2" t="s">
        <v>19</v>
      </c>
      <c r="C15" s="3">
        <v>1</v>
      </c>
      <c r="D15" s="3">
        <v>1</v>
      </c>
      <c r="E15" s="3">
        <v>0</v>
      </c>
      <c r="F15" s="4">
        <v>0</v>
      </c>
      <c r="G15" s="4">
        <v>0</v>
      </c>
    </row>
    <row r="16" spans="1:7" s="12" customFormat="1" ht="36.75" customHeight="1">
      <c r="A16" s="8"/>
      <c r="B16" s="9" t="s">
        <v>13</v>
      </c>
      <c r="C16" s="13">
        <f>SUM(C3:C15)</f>
        <v>45</v>
      </c>
      <c r="D16" s="13">
        <f t="shared" ref="D16:G16" si="0">SUM(D3:D15)</f>
        <v>21</v>
      </c>
      <c r="E16" s="13">
        <f t="shared" si="0"/>
        <v>24</v>
      </c>
      <c r="F16" s="13">
        <f t="shared" si="0"/>
        <v>10</v>
      </c>
      <c r="G16" s="13">
        <f t="shared" si="0"/>
        <v>11</v>
      </c>
    </row>
  </sheetData>
  <mergeCells count="1">
    <mergeCell ref="A1:G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G6"/>
  <sheetViews>
    <sheetView workbookViewId="0">
      <selection activeCell="C12" sqref="C12"/>
    </sheetView>
  </sheetViews>
  <sheetFormatPr defaultRowHeight="13.5"/>
  <cols>
    <col min="2" max="2" width="16" customWidth="1"/>
    <col min="3" max="7" width="13" customWidth="1"/>
  </cols>
  <sheetData>
    <row r="2" spans="1:7" ht="36" customHeight="1">
      <c r="A2" s="19" t="s">
        <v>178</v>
      </c>
      <c r="B2" s="19" t="s">
        <v>179</v>
      </c>
      <c r="C2" s="36" t="s">
        <v>199</v>
      </c>
      <c r="D2" s="37"/>
      <c r="E2" s="37"/>
      <c r="F2" s="37"/>
      <c r="G2" s="38"/>
    </row>
    <row r="3" spans="1:7" ht="18.75">
      <c r="A3" s="18">
        <v>1</v>
      </c>
      <c r="B3" s="16" t="s">
        <v>180</v>
      </c>
      <c r="C3" s="17" t="s">
        <v>163</v>
      </c>
      <c r="D3" s="17" t="s">
        <v>181</v>
      </c>
      <c r="E3" s="17" t="s">
        <v>182</v>
      </c>
      <c r="F3" s="17" t="s">
        <v>183</v>
      </c>
      <c r="G3" s="17"/>
    </row>
    <row r="4" spans="1:7" ht="18.75">
      <c r="A4" s="18">
        <v>2</v>
      </c>
      <c r="B4" s="16" t="s">
        <v>184</v>
      </c>
      <c r="C4" s="17" t="s">
        <v>185</v>
      </c>
      <c r="D4" s="17" t="s">
        <v>186</v>
      </c>
      <c r="E4" s="17" t="s">
        <v>187</v>
      </c>
      <c r="F4" s="17" t="s">
        <v>188</v>
      </c>
      <c r="G4" s="17" t="s">
        <v>189</v>
      </c>
    </row>
    <row r="5" spans="1:7" ht="18.75">
      <c r="A5" s="18">
        <v>3</v>
      </c>
      <c r="B5" s="16" t="s">
        <v>190</v>
      </c>
      <c r="C5" s="17" t="s">
        <v>191</v>
      </c>
      <c r="D5" s="17" t="s">
        <v>192</v>
      </c>
      <c r="E5" s="17" t="s">
        <v>193</v>
      </c>
      <c r="F5" s="18"/>
      <c r="G5" s="18"/>
    </row>
    <row r="6" spans="1:7" ht="18.75">
      <c r="A6" s="18">
        <v>4</v>
      </c>
      <c r="B6" s="16" t="s">
        <v>194</v>
      </c>
      <c r="C6" s="17" t="s">
        <v>195</v>
      </c>
      <c r="D6" s="17" t="s">
        <v>196</v>
      </c>
      <c r="E6" s="17" t="s">
        <v>197</v>
      </c>
      <c r="F6" s="17" t="s">
        <v>198</v>
      </c>
      <c r="G6" s="18"/>
    </row>
  </sheetData>
  <mergeCells count="1">
    <mergeCell ref="C2:G2"/>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B47"/>
  <sheetViews>
    <sheetView workbookViewId="0">
      <pane ySplit="2" topLeftCell="A3" activePane="bottomLeft" state="frozen"/>
      <selection pane="bottomLeft" activeCell="B10" sqref="B10"/>
    </sheetView>
  </sheetViews>
  <sheetFormatPr defaultRowHeight="13.5"/>
  <cols>
    <col min="1" max="1" width="4.875" style="6" customWidth="1"/>
    <col min="2" max="2" width="33.25" style="6" customWidth="1"/>
    <col min="3" max="3" width="19.5" style="6" customWidth="1"/>
    <col min="4" max="4" width="11.25" style="6" customWidth="1"/>
    <col min="5" max="5" width="9.75" style="6" customWidth="1"/>
    <col min="6" max="6" width="9" style="6" customWidth="1"/>
    <col min="7" max="7" width="33.375" style="6" customWidth="1"/>
    <col min="8" max="8" width="8.125" style="6" customWidth="1"/>
    <col min="9" max="9" width="8.125" style="21" customWidth="1"/>
    <col min="10" max="13" width="8.125" customWidth="1"/>
    <col min="14" max="14" width="8.125" style="15" customWidth="1"/>
    <col min="15" max="19" width="8.125" customWidth="1"/>
    <col min="20" max="20" width="8.125" style="15" customWidth="1"/>
    <col min="21" max="23" width="8.125" customWidth="1"/>
    <col min="24" max="24" width="8.125" style="15" customWidth="1"/>
    <col min="25" max="28" width="8.375" hidden="1" customWidth="1"/>
  </cols>
  <sheetData>
    <row r="1" spans="1:28" ht="25.5">
      <c r="A1" s="39" t="s">
        <v>267</v>
      </c>
      <c r="B1" s="39"/>
      <c r="C1" s="39"/>
      <c r="D1" s="39"/>
      <c r="E1" s="39"/>
      <c r="F1" s="39"/>
      <c r="G1" s="39"/>
      <c r="H1" s="39"/>
      <c r="I1" s="40"/>
      <c r="J1" s="40"/>
      <c r="K1" s="40"/>
      <c r="L1" s="40"/>
      <c r="M1" s="40"/>
      <c r="N1" s="40"/>
      <c r="O1" s="40"/>
      <c r="P1" s="40"/>
      <c r="Q1" s="40"/>
      <c r="R1" s="40"/>
      <c r="S1" s="40"/>
      <c r="T1" s="40"/>
      <c r="U1" s="40"/>
      <c r="V1" s="40"/>
      <c r="W1" s="40"/>
      <c r="X1" s="40"/>
      <c r="Y1" s="40"/>
      <c r="Z1" s="40"/>
      <c r="AA1" s="40"/>
      <c r="AB1" s="40"/>
    </row>
    <row r="2" spans="1:28" ht="53.25" customHeight="1">
      <c r="A2" s="22" t="s">
        <v>28</v>
      </c>
      <c r="B2" s="22" t="s">
        <v>22</v>
      </c>
      <c r="C2" s="22" t="s">
        <v>23</v>
      </c>
      <c r="D2" s="22" t="s">
        <v>24</v>
      </c>
      <c r="E2" s="22" t="s">
        <v>25</v>
      </c>
      <c r="F2" s="22" t="s">
        <v>37</v>
      </c>
      <c r="G2" s="22" t="s">
        <v>26</v>
      </c>
      <c r="H2" s="22" t="s">
        <v>200</v>
      </c>
      <c r="I2" s="23" t="s">
        <v>159</v>
      </c>
      <c r="J2" s="24" t="s">
        <v>201</v>
      </c>
      <c r="K2" s="24" t="s">
        <v>202</v>
      </c>
      <c r="L2" s="24" t="s">
        <v>164</v>
      </c>
      <c r="M2" s="24" t="s">
        <v>165</v>
      </c>
      <c r="N2" s="23" t="s">
        <v>160</v>
      </c>
      <c r="O2" s="24" t="s">
        <v>166</v>
      </c>
      <c r="P2" s="24" t="s">
        <v>167</v>
      </c>
      <c r="Q2" s="24" t="s">
        <v>168</v>
      </c>
      <c r="R2" s="24" t="s">
        <v>169</v>
      </c>
      <c r="S2" s="24" t="s">
        <v>170</v>
      </c>
      <c r="T2" s="23" t="s">
        <v>161</v>
      </c>
      <c r="U2" s="24" t="s">
        <v>171</v>
      </c>
      <c r="V2" s="24" t="s">
        <v>172</v>
      </c>
      <c r="W2" s="24" t="s">
        <v>173</v>
      </c>
      <c r="X2" s="23" t="s">
        <v>162</v>
      </c>
      <c r="Y2" s="14" t="s">
        <v>174</v>
      </c>
      <c r="Z2" s="14" t="s">
        <v>175</v>
      </c>
      <c r="AA2" s="14" t="s">
        <v>176</v>
      </c>
      <c r="AB2" s="14" t="s">
        <v>177</v>
      </c>
    </row>
    <row r="3" spans="1:28" ht="39.75" customHeight="1">
      <c r="A3" s="22">
        <v>1</v>
      </c>
      <c r="B3" s="25" t="s">
        <v>144</v>
      </c>
      <c r="C3" s="25" t="s">
        <v>145</v>
      </c>
      <c r="D3" s="25">
        <v>1950</v>
      </c>
      <c r="E3" s="25" t="s">
        <v>25</v>
      </c>
      <c r="F3" s="25"/>
      <c r="G3" s="25" t="s">
        <v>147</v>
      </c>
      <c r="H3" s="25">
        <f t="shared" ref="H3:H47" si="0">I3+N3+T3+X3</f>
        <v>15</v>
      </c>
      <c r="I3" s="26">
        <v>4</v>
      </c>
      <c r="J3" s="27">
        <v>1</v>
      </c>
      <c r="K3" s="27">
        <v>1</v>
      </c>
      <c r="L3" s="27">
        <v>1</v>
      </c>
      <c r="M3" s="27">
        <v>1</v>
      </c>
      <c r="N3" s="26">
        <v>4</v>
      </c>
      <c r="O3" s="27"/>
      <c r="P3" s="27">
        <v>1</v>
      </c>
      <c r="Q3" s="27">
        <v>1</v>
      </c>
      <c r="R3" s="27">
        <v>1</v>
      </c>
      <c r="S3" s="27">
        <v>1</v>
      </c>
      <c r="T3" s="26">
        <v>3</v>
      </c>
      <c r="U3" s="27">
        <v>1</v>
      </c>
      <c r="V3" s="27">
        <v>1</v>
      </c>
      <c r="W3" s="27">
        <v>1</v>
      </c>
      <c r="X3" s="26">
        <v>4</v>
      </c>
      <c r="Y3" s="20">
        <v>1</v>
      </c>
      <c r="Z3" s="20">
        <v>1</v>
      </c>
      <c r="AA3" s="20">
        <v>1</v>
      </c>
      <c r="AB3" s="20">
        <v>1</v>
      </c>
    </row>
    <row r="4" spans="1:28" ht="39.75" customHeight="1">
      <c r="A4" s="22">
        <v>2</v>
      </c>
      <c r="B4" s="25" t="s">
        <v>128</v>
      </c>
      <c r="C4" s="25" t="s">
        <v>129</v>
      </c>
      <c r="D4" s="25">
        <v>1890</v>
      </c>
      <c r="E4" s="25" t="s">
        <v>25</v>
      </c>
      <c r="F4" s="25"/>
      <c r="G4" s="25" t="s">
        <v>130</v>
      </c>
      <c r="H4" s="25">
        <f t="shared" si="0"/>
        <v>14</v>
      </c>
      <c r="I4" s="26">
        <v>4</v>
      </c>
      <c r="J4" s="27">
        <v>1</v>
      </c>
      <c r="K4" s="27">
        <v>1</v>
      </c>
      <c r="L4" s="27">
        <v>1</v>
      </c>
      <c r="M4" s="27">
        <v>1</v>
      </c>
      <c r="N4" s="26">
        <v>5</v>
      </c>
      <c r="O4" s="27">
        <v>1</v>
      </c>
      <c r="P4" s="27">
        <v>1</v>
      </c>
      <c r="Q4" s="27">
        <v>1</v>
      </c>
      <c r="R4" s="27">
        <v>1</v>
      </c>
      <c r="S4" s="27">
        <v>1</v>
      </c>
      <c r="T4" s="26">
        <v>2</v>
      </c>
      <c r="U4" s="27">
        <v>1</v>
      </c>
      <c r="V4" s="27"/>
      <c r="W4" s="27">
        <v>1</v>
      </c>
      <c r="X4" s="26">
        <v>3</v>
      </c>
      <c r="Y4" s="20">
        <v>1</v>
      </c>
      <c r="Z4" s="20">
        <v>1</v>
      </c>
      <c r="AA4" s="20">
        <v>1</v>
      </c>
      <c r="AB4" s="20"/>
    </row>
    <row r="5" spans="1:28" ht="39.75" customHeight="1">
      <c r="A5" s="22">
        <v>3</v>
      </c>
      <c r="B5" s="25" t="s">
        <v>125</v>
      </c>
      <c r="C5" s="25" t="s">
        <v>126</v>
      </c>
      <c r="D5" s="25">
        <v>1930</v>
      </c>
      <c r="E5" s="25" t="s">
        <v>31</v>
      </c>
      <c r="F5" s="25" t="s">
        <v>53</v>
      </c>
      <c r="G5" s="25" t="s">
        <v>127</v>
      </c>
      <c r="H5" s="25">
        <f t="shared" si="0"/>
        <v>14</v>
      </c>
      <c r="I5" s="26">
        <v>4</v>
      </c>
      <c r="J5" s="27">
        <v>1</v>
      </c>
      <c r="K5" s="27">
        <v>1</v>
      </c>
      <c r="L5" s="27">
        <v>1</v>
      </c>
      <c r="M5" s="27">
        <v>1</v>
      </c>
      <c r="N5" s="26">
        <v>5</v>
      </c>
      <c r="O5" s="27">
        <v>1</v>
      </c>
      <c r="P5" s="27">
        <v>1</v>
      </c>
      <c r="Q5" s="27">
        <v>1</v>
      </c>
      <c r="R5" s="27">
        <v>1</v>
      </c>
      <c r="S5" s="27">
        <v>1</v>
      </c>
      <c r="T5" s="26">
        <v>1</v>
      </c>
      <c r="U5" s="27">
        <v>1</v>
      </c>
      <c r="V5" s="27"/>
      <c r="W5" s="27"/>
      <c r="X5" s="26">
        <v>4</v>
      </c>
      <c r="Y5" s="20">
        <v>1</v>
      </c>
      <c r="Z5" s="20">
        <v>1</v>
      </c>
      <c r="AA5" s="20">
        <v>1</v>
      </c>
      <c r="AB5" s="20">
        <v>1</v>
      </c>
    </row>
    <row r="6" spans="1:28" ht="39.75" customHeight="1">
      <c r="A6" s="22">
        <v>4</v>
      </c>
      <c r="B6" s="25" t="s">
        <v>104</v>
      </c>
      <c r="C6" s="25" t="s">
        <v>105</v>
      </c>
      <c r="D6" s="25">
        <v>1950</v>
      </c>
      <c r="E6" s="25" t="s">
        <v>25</v>
      </c>
      <c r="F6" s="25"/>
      <c r="G6" s="25" t="s">
        <v>103</v>
      </c>
      <c r="H6" s="25">
        <f t="shared" si="0"/>
        <v>14</v>
      </c>
      <c r="I6" s="26">
        <v>4</v>
      </c>
      <c r="J6" s="27">
        <v>1</v>
      </c>
      <c r="K6" s="27">
        <v>1</v>
      </c>
      <c r="L6" s="27">
        <v>1</v>
      </c>
      <c r="M6" s="27">
        <v>1</v>
      </c>
      <c r="N6" s="26">
        <v>5</v>
      </c>
      <c r="O6" s="27">
        <v>1</v>
      </c>
      <c r="P6" s="27">
        <v>1</v>
      </c>
      <c r="Q6" s="27">
        <v>1</v>
      </c>
      <c r="R6" s="27">
        <v>1</v>
      </c>
      <c r="S6" s="27">
        <v>1</v>
      </c>
      <c r="T6" s="26">
        <v>1</v>
      </c>
      <c r="U6" s="27">
        <v>1</v>
      </c>
      <c r="V6" s="27"/>
      <c r="W6" s="27"/>
      <c r="X6" s="26">
        <v>4</v>
      </c>
      <c r="Y6" s="20">
        <v>1</v>
      </c>
      <c r="Z6" s="20">
        <v>1</v>
      </c>
      <c r="AA6" s="20">
        <v>1</v>
      </c>
      <c r="AB6" s="20">
        <v>1</v>
      </c>
    </row>
    <row r="7" spans="1:28" ht="39.75" customHeight="1">
      <c r="A7" s="22">
        <v>5</v>
      </c>
      <c r="B7" s="25" t="s">
        <v>47</v>
      </c>
      <c r="C7" s="25" t="s">
        <v>48</v>
      </c>
      <c r="D7" s="25" t="s">
        <v>49</v>
      </c>
      <c r="E7" s="25" t="s">
        <v>25</v>
      </c>
      <c r="F7" s="25"/>
      <c r="G7" s="25" t="s">
        <v>50</v>
      </c>
      <c r="H7" s="25">
        <f t="shared" si="0"/>
        <v>14</v>
      </c>
      <c r="I7" s="26">
        <v>4</v>
      </c>
      <c r="J7" s="27">
        <v>1</v>
      </c>
      <c r="K7" s="27">
        <v>1</v>
      </c>
      <c r="L7" s="27">
        <v>1</v>
      </c>
      <c r="M7" s="27">
        <v>1</v>
      </c>
      <c r="N7" s="26">
        <v>5</v>
      </c>
      <c r="O7" s="27">
        <v>1</v>
      </c>
      <c r="P7" s="27">
        <v>1</v>
      </c>
      <c r="Q7" s="27">
        <v>1</v>
      </c>
      <c r="R7" s="27">
        <v>1</v>
      </c>
      <c r="S7" s="27">
        <v>1</v>
      </c>
      <c r="T7" s="26">
        <v>1</v>
      </c>
      <c r="U7" s="27">
        <v>1</v>
      </c>
      <c r="V7" s="27"/>
      <c r="W7" s="27"/>
      <c r="X7" s="26">
        <v>4</v>
      </c>
      <c r="Y7" s="20">
        <v>1</v>
      </c>
      <c r="Z7" s="20">
        <v>1</v>
      </c>
      <c r="AA7" s="20">
        <v>1</v>
      </c>
      <c r="AB7" s="20">
        <v>1</v>
      </c>
    </row>
    <row r="8" spans="1:28" ht="39.75" customHeight="1">
      <c r="A8" s="22">
        <v>6</v>
      </c>
      <c r="B8" s="25" t="s">
        <v>265</v>
      </c>
      <c r="C8" s="25" t="s">
        <v>76</v>
      </c>
      <c r="D8" s="25">
        <v>1900</v>
      </c>
      <c r="E8" s="25" t="s">
        <v>31</v>
      </c>
      <c r="F8" s="25" t="s">
        <v>53</v>
      </c>
      <c r="G8" s="25" t="s">
        <v>77</v>
      </c>
      <c r="H8" s="25">
        <f t="shared" si="0"/>
        <v>14</v>
      </c>
      <c r="I8" s="26">
        <v>4</v>
      </c>
      <c r="J8" s="27">
        <v>1</v>
      </c>
      <c r="K8" s="27">
        <v>1</v>
      </c>
      <c r="L8" s="27">
        <v>1</v>
      </c>
      <c r="M8" s="27">
        <v>1</v>
      </c>
      <c r="N8" s="26">
        <v>4</v>
      </c>
      <c r="O8" s="27">
        <v>1</v>
      </c>
      <c r="P8" s="27">
        <v>1</v>
      </c>
      <c r="Q8" s="27"/>
      <c r="R8" s="27">
        <v>1</v>
      </c>
      <c r="S8" s="27">
        <v>1</v>
      </c>
      <c r="T8" s="26">
        <v>2</v>
      </c>
      <c r="U8" s="27"/>
      <c r="V8" s="27">
        <v>1</v>
      </c>
      <c r="W8" s="27">
        <v>1</v>
      </c>
      <c r="X8" s="26">
        <v>4</v>
      </c>
      <c r="Y8" s="20">
        <v>1</v>
      </c>
      <c r="Z8" s="20">
        <v>1</v>
      </c>
      <c r="AA8" s="20">
        <v>1</v>
      </c>
      <c r="AB8" s="20">
        <v>1</v>
      </c>
    </row>
    <row r="9" spans="1:28" ht="39.75" customHeight="1">
      <c r="A9" s="22">
        <v>7</v>
      </c>
      <c r="B9" s="25" t="s">
        <v>157</v>
      </c>
      <c r="C9" s="25" t="s">
        <v>145</v>
      </c>
      <c r="D9" s="25">
        <v>1950</v>
      </c>
      <c r="E9" s="25" t="s">
        <v>25</v>
      </c>
      <c r="F9" s="25"/>
      <c r="G9" s="25" t="s">
        <v>147</v>
      </c>
      <c r="H9" s="25">
        <f t="shared" si="0"/>
        <v>13</v>
      </c>
      <c r="I9" s="26">
        <v>4</v>
      </c>
      <c r="J9" s="27">
        <v>1</v>
      </c>
      <c r="K9" s="27">
        <v>1</v>
      </c>
      <c r="L9" s="27">
        <v>1</v>
      </c>
      <c r="M9" s="27">
        <v>1</v>
      </c>
      <c r="N9" s="26">
        <v>4</v>
      </c>
      <c r="O9" s="27"/>
      <c r="P9" s="27">
        <v>1</v>
      </c>
      <c r="Q9" s="27">
        <v>1</v>
      </c>
      <c r="R9" s="27">
        <v>1</v>
      </c>
      <c r="S9" s="27">
        <v>1</v>
      </c>
      <c r="T9" s="26">
        <v>1</v>
      </c>
      <c r="U9" s="27">
        <v>1</v>
      </c>
      <c r="V9" s="27"/>
      <c r="W9" s="27"/>
      <c r="X9" s="26">
        <v>4</v>
      </c>
      <c r="Y9" s="20">
        <v>1</v>
      </c>
      <c r="Z9" s="20">
        <v>1</v>
      </c>
      <c r="AA9" s="20">
        <v>1</v>
      </c>
      <c r="AB9" s="20">
        <v>1</v>
      </c>
    </row>
    <row r="10" spans="1:28" ht="39.75" customHeight="1">
      <c r="A10" s="22">
        <v>8</v>
      </c>
      <c r="B10" s="25" t="s">
        <v>106</v>
      </c>
      <c r="C10" s="25" t="s">
        <v>107</v>
      </c>
      <c r="D10" s="25">
        <v>1950</v>
      </c>
      <c r="E10" s="25" t="s">
        <v>31</v>
      </c>
      <c r="F10" s="25" t="s">
        <v>32</v>
      </c>
      <c r="G10" s="25" t="s">
        <v>108</v>
      </c>
      <c r="H10" s="25">
        <f t="shared" si="0"/>
        <v>13</v>
      </c>
      <c r="I10" s="26">
        <v>4</v>
      </c>
      <c r="J10" s="27">
        <v>1</v>
      </c>
      <c r="K10" s="27">
        <v>1</v>
      </c>
      <c r="L10" s="27">
        <v>1</v>
      </c>
      <c r="M10" s="27">
        <v>1</v>
      </c>
      <c r="N10" s="26">
        <v>4</v>
      </c>
      <c r="O10" s="27"/>
      <c r="P10" s="27">
        <v>1</v>
      </c>
      <c r="Q10" s="27">
        <v>1</v>
      </c>
      <c r="R10" s="27">
        <v>1</v>
      </c>
      <c r="S10" s="27">
        <v>1</v>
      </c>
      <c r="T10" s="26">
        <v>1</v>
      </c>
      <c r="U10" s="27">
        <v>1</v>
      </c>
      <c r="V10" s="27"/>
      <c r="W10" s="27"/>
      <c r="X10" s="26">
        <v>4</v>
      </c>
      <c r="Y10" s="20">
        <v>1</v>
      </c>
      <c r="Z10" s="20">
        <v>1</v>
      </c>
      <c r="AA10" s="20">
        <v>1</v>
      </c>
      <c r="AB10" s="20">
        <v>1</v>
      </c>
    </row>
    <row r="11" spans="1:28" ht="39.75" customHeight="1">
      <c r="A11" s="22">
        <v>9</v>
      </c>
      <c r="B11" s="25" t="s">
        <v>52</v>
      </c>
      <c r="C11" s="25" t="s">
        <v>74</v>
      </c>
      <c r="D11" s="25">
        <v>1900</v>
      </c>
      <c r="E11" s="25" t="s">
        <v>31</v>
      </c>
      <c r="F11" s="25" t="s">
        <v>53</v>
      </c>
      <c r="G11" s="25" t="s">
        <v>54</v>
      </c>
      <c r="H11" s="25">
        <f t="shared" si="0"/>
        <v>13</v>
      </c>
      <c r="I11" s="26">
        <v>4</v>
      </c>
      <c r="J11" s="27">
        <v>1</v>
      </c>
      <c r="K11" s="27">
        <v>1</v>
      </c>
      <c r="L11" s="27">
        <v>1</v>
      </c>
      <c r="M11" s="27">
        <v>1</v>
      </c>
      <c r="N11" s="26">
        <v>3</v>
      </c>
      <c r="O11" s="27">
        <v>1</v>
      </c>
      <c r="P11" s="27">
        <v>1</v>
      </c>
      <c r="Q11" s="27"/>
      <c r="R11" s="27"/>
      <c r="S11" s="27">
        <v>1</v>
      </c>
      <c r="T11" s="26">
        <v>2</v>
      </c>
      <c r="U11" s="27">
        <v>1</v>
      </c>
      <c r="V11" s="27">
        <v>1</v>
      </c>
      <c r="W11" s="27"/>
      <c r="X11" s="26">
        <v>4</v>
      </c>
      <c r="Y11" s="20">
        <v>1</v>
      </c>
      <c r="Z11" s="20">
        <v>1</v>
      </c>
      <c r="AA11" s="20">
        <v>1</v>
      </c>
      <c r="AB11" s="20">
        <v>1</v>
      </c>
    </row>
    <row r="12" spans="1:28" ht="39.75" customHeight="1">
      <c r="A12" s="22">
        <v>10</v>
      </c>
      <c r="B12" s="25" t="s">
        <v>80</v>
      </c>
      <c r="C12" s="25" t="s">
        <v>81</v>
      </c>
      <c r="D12" s="25" t="s">
        <v>49</v>
      </c>
      <c r="E12" s="25" t="s">
        <v>31</v>
      </c>
      <c r="F12" s="25" t="s">
        <v>53</v>
      </c>
      <c r="G12" s="25" t="s">
        <v>82</v>
      </c>
      <c r="H12" s="25">
        <f t="shared" si="0"/>
        <v>13</v>
      </c>
      <c r="I12" s="26">
        <v>4</v>
      </c>
      <c r="J12" s="27">
        <v>1</v>
      </c>
      <c r="K12" s="27">
        <v>1</v>
      </c>
      <c r="L12" s="27">
        <v>1</v>
      </c>
      <c r="M12" s="27">
        <v>1</v>
      </c>
      <c r="N12" s="26">
        <v>4</v>
      </c>
      <c r="O12" s="27"/>
      <c r="P12" s="27">
        <v>1</v>
      </c>
      <c r="Q12" s="27">
        <v>1</v>
      </c>
      <c r="R12" s="27">
        <v>1</v>
      </c>
      <c r="S12" s="27">
        <v>1</v>
      </c>
      <c r="T12" s="26">
        <v>2</v>
      </c>
      <c r="U12" s="27">
        <v>1</v>
      </c>
      <c r="V12" s="27"/>
      <c r="W12" s="27">
        <v>1</v>
      </c>
      <c r="X12" s="26">
        <v>3</v>
      </c>
      <c r="Y12" s="20">
        <v>1</v>
      </c>
      <c r="Z12" s="20">
        <v>1</v>
      </c>
      <c r="AA12" s="20"/>
      <c r="AB12" s="20">
        <v>1</v>
      </c>
    </row>
    <row r="13" spans="1:28" ht="39.75" customHeight="1">
      <c r="A13" s="22">
        <v>11</v>
      </c>
      <c r="B13" s="25" t="s">
        <v>56</v>
      </c>
      <c r="C13" s="25" t="s">
        <v>57</v>
      </c>
      <c r="D13" s="25">
        <v>1950</v>
      </c>
      <c r="E13" s="25" t="s">
        <v>25</v>
      </c>
      <c r="F13" s="25"/>
      <c r="G13" s="25" t="s">
        <v>58</v>
      </c>
      <c r="H13" s="25">
        <f t="shared" si="0"/>
        <v>13</v>
      </c>
      <c r="I13" s="26">
        <v>4</v>
      </c>
      <c r="J13" s="27">
        <v>1</v>
      </c>
      <c r="K13" s="27">
        <v>1</v>
      </c>
      <c r="L13" s="27">
        <v>1</v>
      </c>
      <c r="M13" s="27">
        <v>1</v>
      </c>
      <c r="N13" s="26">
        <v>4</v>
      </c>
      <c r="O13" s="27"/>
      <c r="P13" s="27">
        <v>1</v>
      </c>
      <c r="Q13" s="27">
        <v>1</v>
      </c>
      <c r="R13" s="27">
        <v>1</v>
      </c>
      <c r="S13" s="27">
        <v>1</v>
      </c>
      <c r="T13" s="26">
        <v>1</v>
      </c>
      <c r="U13" s="27"/>
      <c r="V13" s="27"/>
      <c r="W13" s="27">
        <v>1</v>
      </c>
      <c r="X13" s="26">
        <v>4</v>
      </c>
      <c r="Y13" s="20">
        <v>1</v>
      </c>
      <c r="Z13" s="20">
        <v>1</v>
      </c>
      <c r="AA13" s="20">
        <v>1</v>
      </c>
      <c r="AB13" s="20">
        <v>1</v>
      </c>
    </row>
    <row r="14" spans="1:28" ht="39.75" customHeight="1">
      <c r="A14" s="22">
        <v>12</v>
      </c>
      <c r="B14" s="25" t="s">
        <v>136</v>
      </c>
      <c r="C14" s="25" t="s">
        <v>137</v>
      </c>
      <c r="D14" s="25">
        <v>1950</v>
      </c>
      <c r="E14" s="25" t="s">
        <v>31</v>
      </c>
      <c r="F14" s="25" t="s">
        <v>53</v>
      </c>
      <c r="G14" s="25" t="s">
        <v>133</v>
      </c>
      <c r="H14" s="25">
        <f t="shared" si="0"/>
        <v>12</v>
      </c>
      <c r="I14" s="26">
        <v>4</v>
      </c>
      <c r="J14" s="27">
        <v>1</v>
      </c>
      <c r="K14" s="27">
        <v>1</v>
      </c>
      <c r="L14" s="27">
        <v>1</v>
      </c>
      <c r="M14" s="27">
        <v>1</v>
      </c>
      <c r="N14" s="26">
        <v>3</v>
      </c>
      <c r="O14" s="27"/>
      <c r="P14" s="27">
        <v>1</v>
      </c>
      <c r="Q14" s="27">
        <v>1</v>
      </c>
      <c r="R14" s="27"/>
      <c r="S14" s="27">
        <v>1</v>
      </c>
      <c r="T14" s="26">
        <v>1</v>
      </c>
      <c r="U14" s="27">
        <v>1</v>
      </c>
      <c r="V14" s="27"/>
      <c r="W14" s="27"/>
      <c r="X14" s="26">
        <v>4</v>
      </c>
      <c r="Y14" s="20">
        <v>1</v>
      </c>
      <c r="Z14" s="20">
        <v>1</v>
      </c>
      <c r="AA14" s="20">
        <v>1</v>
      </c>
      <c r="AB14" s="20">
        <v>1</v>
      </c>
    </row>
    <row r="15" spans="1:28" ht="39.75" customHeight="1">
      <c r="A15" s="22">
        <v>13</v>
      </c>
      <c r="B15" s="25" t="s">
        <v>141</v>
      </c>
      <c r="C15" s="25" t="s">
        <v>132</v>
      </c>
      <c r="D15" s="25">
        <v>1950</v>
      </c>
      <c r="E15" s="25" t="s">
        <v>31</v>
      </c>
      <c r="F15" s="25" t="s">
        <v>53</v>
      </c>
      <c r="G15" s="25" t="s">
        <v>143</v>
      </c>
      <c r="H15" s="25">
        <f t="shared" si="0"/>
        <v>12</v>
      </c>
      <c r="I15" s="26">
        <v>4</v>
      </c>
      <c r="J15" s="27">
        <v>1</v>
      </c>
      <c r="K15" s="27">
        <v>1</v>
      </c>
      <c r="L15" s="27">
        <v>1</v>
      </c>
      <c r="M15" s="27">
        <v>1</v>
      </c>
      <c r="N15" s="26">
        <v>3</v>
      </c>
      <c r="O15" s="27"/>
      <c r="P15" s="27">
        <v>1</v>
      </c>
      <c r="Q15" s="27">
        <v>1</v>
      </c>
      <c r="R15" s="27"/>
      <c r="S15" s="27">
        <v>1</v>
      </c>
      <c r="T15" s="26">
        <v>1</v>
      </c>
      <c r="U15" s="27">
        <v>1</v>
      </c>
      <c r="V15" s="27"/>
      <c r="W15" s="27"/>
      <c r="X15" s="26">
        <v>4</v>
      </c>
      <c r="Y15" s="20">
        <v>1</v>
      </c>
      <c r="Z15" s="20">
        <v>1</v>
      </c>
      <c r="AA15" s="20">
        <v>1</v>
      </c>
      <c r="AB15" s="20">
        <v>1</v>
      </c>
    </row>
    <row r="16" spans="1:28" ht="39.75" customHeight="1">
      <c r="A16" s="22">
        <v>14</v>
      </c>
      <c r="B16" s="25" t="s">
        <v>112</v>
      </c>
      <c r="C16" s="25" t="s">
        <v>109</v>
      </c>
      <c r="D16" s="25">
        <v>1950</v>
      </c>
      <c r="E16" s="25" t="s">
        <v>31</v>
      </c>
      <c r="F16" s="25" t="s">
        <v>32</v>
      </c>
      <c r="G16" s="25" t="s">
        <v>111</v>
      </c>
      <c r="H16" s="25">
        <f t="shared" si="0"/>
        <v>12</v>
      </c>
      <c r="I16" s="26">
        <v>4</v>
      </c>
      <c r="J16" s="27">
        <v>1</v>
      </c>
      <c r="K16" s="27">
        <v>1</v>
      </c>
      <c r="L16" s="27">
        <v>1</v>
      </c>
      <c r="M16" s="27">
        <v>1</v>
      </c>
      <c r="N16" s="26">
        <v>4</v>
      </c>
      <c r="O16" s="27"/>
      <c r="P16" s="27">
        <v>1</v>
      </c>
      <c r="Q16" s="27">
        <v>1</v>
      </c>
      <c r="R16" s="27">
        <v>1</v>
      </c>
      <c r="S16" s="27">
        <v>1</v>
      </c>
      <c r="T16" s="26"/>
      <c r="U16" s="27"/>
      <c r="V16" s="27"/>
      <c r="W16" s="27"/>
      <c r="X16" s="26">
        <v>4</v>
      </c>
      <c r="Y16" s="20">
        <v>1</v>
      </c>
      <c r="Z16" s="20">
        <v>1</v>
      </c>
      <c r="AA16" s="20">
        <v>1</v>
      </c>
      <c r="AB16" s="20">
        <v>1</v>
      </c>
    </row>
    <row r="17" spans="1:28" ht="39.75" customHeight="1">
      <c r="A17" s="22">
        <v>15</v>
      </c>
      <c r="B17" s="25" t="s">
        <v>113</v>
      </c>
      <c r="C17" s="25" t="s">
        <v>109</v>
      </c>
      <c r="D17" s="25">
        <v>1950</v>
      </c>
      <c r="E17" s="25" t="s">
        <v>31</v>
      </c>
      <c r="F17" s="25" t="s">
        <v>32</v>
      </c>
      <c r="G17" s="25" t="s">
        <v>115</v>
      </c>
      <c r="H17" s="25">
        <f t="shared" si="0"/>
        <v>12</v>
      </c>
      <c r="I17" s="26">
        <v>4</v>
      </c>
      <c r="J17" s="27">
        <v>1</v>
      </c>
      <c r="K17" s="27">
        <v>1</v>
      </c>
      <c r="L17" s="27">
        <v>1</v>
      </c>
      <c r="M17" s="27">
        <v>1</v>
      </c>
      <c r="N17" s="26">
        <v>4</v>
      </c>
      <c r="O17" s="27"/>
      <c r="P17" s="27">
        <v>1</v>
      </c>
      <c r="Q17" s="27">
        <v>1</v>
      </c>
      <c r="R17" s="27">
        <v>1</v>
      </c>
      <c r="S17" s="27">
        <v>1</v>
      </c>
      <c r="T17" s="26"/>
      <c r="U17" s="27"/>
      <c r="V17" s="27"/>
      <c r="W17" s="27"/>
      <c r="X17" s="26">
        <v>4</v>
      </c>
      <c r="Y17" s="20">
        <v>1</v>
      </c>
      <c r="Z17" s="20">
        <v>1</v>
      </c>
      <c r="AA17" s="20">
        <v>1</v>
      </c>
      <c r="AB17" s="20">
        <v>1</v>
      </c>
    </row>
    <row r="18" spans="1:28" ht="39.75" customHeight="1">
      <c r="A18" s="22">
        <v>16</v>
      </c>
      <c r="B18" s="25" t="s">
        <v>71</v>
      </c>
      <c r="C18" s="25" t="s">
        <v>72</v>
      </c>
      <c r="D18" s="25">
        <v>1980</v>
      </c>
      <c r="E18" s="25" t="s">
        <v>31</v>
      </c>
      <c r="F18" s="25" t="s">
        <v>53</v>
      </c>
      <c r="G18" s="25" t="s">
        <v>73</v>
      </c>
      <c r="H18" s="25">
        <f t="shared" si="0"/>
        <v>12</v>
      </c>
      <c r="I18" s="26">
        <v>4</v>
      </c>
      <c r="J18" s="27">
        <v>1</v>
      </c>
      <c r="K18" s="27">
        <v>1</v>
      </c>
      <c r="L18" s="27">
        <v>1</v>
      </c>
      <c r="M18" s="27">
        <v>1</v>
      </c>
      <c r="N18" s="26">
        <v>4</v>
      </c>
      <c r="O18" s="27">
        <v>1</v>
      </c>
      <c r="P18" s="27">
        <v>1</v>
      </c>
      <c r="Q18" s="27">
        <v>1</v>
      </c>
      <c r="R18" s="27"/>
      <c r="S18" s="27">
        <v>1</v>
      </c>
      <c r="T18" s="26">
        <v>2</v>
      </c>
      <c r="U18" s="27">
        <v>1</v>
      </c>
      <c r="V18" s="27">
        <v>1</v>
      </c>
      <c r="W18" s="27"/>
      <c r="X18" s="26">
        <v>2</v>
      </c>
      <c r="Y18" s="20">
        <v>1</v>
      </c>
      <c r="Z18" s="20">
        <v>1</v>
      </c>
      <c r="AA18" s="20"/>
      <c r="AB18" s="20"/>
    </row>
    <row r="19" spans="1:28" ht="39.75" customHeight="1">
      <c r="A19" s="22">
        <v>17</v>
      </c>
      <c r="B19" s="25" t="s">
        <v>68</v>
      </c>
      <c r="C19" s="25" t="s">
        <v>62</v>
      </c>
      <c r="D19" s="25">
        <v>1960</v>
      </c>
      <c r="E19" s="25" t="s">
        <v>31</v>
      </c>
      <c r="F19" s="25"/>
      <c r="G19" s="25" t="s">
        <v>69</v>
      </c>
      <c r="H19" s="25">
        <f t="shared" si="0"/>
        <v>12</v>
      </c>
      <c r="I19" s="26">
        <v>4</v>
      </c>
      <c r="J19" s="27">
        <v>1</v>
      </c>
      <c r="K19" s="27">
        <v>1</v>
      </c>
      <c r="L19" s="27">
        <v>1</v>
      </c>
      <c r="M19" s="27">
        <v>1</v>
      </c>
      <c r="N19" s="26">
        <v>4</v>
      </c>
      <c r="O19" s="27"/>
      <c r="P19" s="27">
        <v>1</v>
      </c>
      <c r="Q19" s="27">
        <v>1</v>
      </c>
      <c r="R19" s="27">
        <v>1</v>
      </c>
      <c r="S19" s="27">
        <v>1</v>
      </c>
      <c r="T19" s="26"/>
      <c r="U19" s="27">
        <v>1</v>
      </c>
      <c r="V19" s="27">
        <v>1</v>
      </c>
      <c r="W19" s="27"/>
      <c r="X19" s="26">
        <v>4</v>
      </c>
      <c r="Y19" s="20">
        <v>1</v>
      </c>
      <c r="Z19" s="20">
        <v>1</v>
      </c>
      <c r="AA19" s="20">
        <v>1</v>
      </c>
      <c r="AB19" s="20">
        <v>1</v>
      </c>
    </row>
    <row r="20" spans="1:28" ht="39.75" customHeight="1">
      <c r="A20" s="22">
        <v>18</v>
      </c>
      <c r="B20" s="25" t="s">
        <v>118</v>
      </c>
      <c r="C20" s="25" t="s">
        <v>117</v>
      </c>
      <c r="D20" s="25">
        <v>1900</v>
      </c>
      <c r="E20" s="25" t="s">
        <v>31</v>
      </c>
      <c r="F20" s="25" t="s">
        <v>53</v>
      </c>
      <c r="G20" s="25" t="s">
        <v>119</v>
      </c>
      <c r="H20" s="25">
        <f t="shared" si="0"/>
        <v>11</v>
      </c>
      <c r="I20" s="26">
        <v>4</v>
      </c>
      <c r="J20" s="27">
        <v>1</v>
      </c>
      <c r="K20" s="27">
        <v>1</v>
      </c>
      <c r="L20" s="27">
        <v>1</v>
      </c>
      <c r="M20" s="27">
        <v>1</v>
      </c>
      <c r="N20" s="26">
        <v>5</v>
      </c>
      <c r="O20" s="27">
        <v>1</v>
      </c>
      <c r="P20" s="27">
        <v>1</v>
      </c>
      <c r="Q20" s="27">
        <v>1</v>
      </c>
      <c r="R20" s="27">
        <v>1</v>
      </c>
      <c r="S20" s="27">
        <v>1</v>
      </c>
      <c r="T20" s="26">
        <v>2</v>
      </c>
      <c r="U20" s="27"/>
      <c r="V20" s="27">
        <v>1</v>
      </c>
      <c r="W20" s="27">
        <v>1</v>
      </c>
      <c r="X20" s="26"/>
      <c r="Y20" s="20"/>
      <c r="Z20" s="20"/>
      <c r="AA20" s="20"/>
      <c r="AB20" s="20"/>
    </row>
    <row r="21" spans="1:28" ht="39.75" customHeight="1">
      <c r="A21" s="22">
        <v>19</v>
      </c>
      <c r="B21" s="25" t="s">
        <v>154</v>
      </c>
      <c r="C21" s="25" t="s">
        <v>121</v>
      </c>
      <c r="D21" s="25">
        <v>1950</v>
      </c>
      <c r="E21" s="25" t="s">
        <v>31</v>
      </c>
      <c r="F21" s="25" t="s">
        <v>53</v>
      </c>
      <c r="G21" s="25" t="s">
        <v>133</v>
      </c>
      <c r="H21" s="25">
        <f t="shared" si="0"/>
        <v>11</v>
      </c>
      <c r="I21" s="26">
        <v>4</v>
      </c>
      <c r="J21" s="27">
        <v>1</v>
      </c>
      <c r="K21" s="27">
        <v>1</v>
      </c>
      <c r="L21" s="27">
        <v>1</v>
      </c>
      <c r="M21" s="27">
        <v>1</v>
      </c>
      <c r="N21" s="26">
        <v>3</v>
      </c>
      <c r="O21" s="27"/>
      <c r="P21" s="27">
        <v>1</v>
      </c>
      <c r="Q21" s="27">
        <v>1</v>
      </c>
      <c r="R21" s="27"/>
      <c r="S21" s="27">
        <v>1</v>
      </c>
      <c r="T21" s="26">
        <v>1</v>
      </c>
      <c r="U21" s="27">
        <v>1</v>
      </c>
      <c r="V21" s="27"/>
      <c r="W21" s="27"/>
      <c r="X21" s="26">
        <v>3</v>
      </c>
      <c r="Y21" s="20">
        <v>1</v>
      </c>
      <c r="Z21" s="20">
        <v>1</v>
      </c>
      <c r="AA21" s="20">
        <v>1</v>
      </c>
      <c r="AB21" s="20"/>
    </row>
    <row r="22" spans="1:28" ht="39.75" customHeight="1">
      <c r="A22" s="22">
        <v>20</v>
      </c>
      <c r="B22" s="25" t="s">
        <v>131</v>
      </c>
      <c r="C22" s="25" t="s">
        <v>132</v>
      </c>
      <c r="D22" s="25">
        <v>1950</v>
      </c>
      <c r="E22" s="25" t="s">
        <v>31</v>
      </c>
      <c r="F22" s="25" t="s">
        <v>53</v>
      </c>
      <c r="G22" s="25" t="s">
        <v>133</v>
      </c>
      <c r="H22" s="25">
        <f t="shared" si="0"/>
        <v>11</v>
      </c>
      <c r="I22" s="26">
        <v>4</v>
      </c>
      <c r="J22" s="27">
        <v>1</v>
      </c>
      <c r="K22" s="27">
        <v>1</v>
      </c>
      <c r="L22" s="27">
        <v>1</v>
      </c>
      <c r="M22" s="27">
        <v>1</v>
      </c>
      <c r="N22" s="26">
        <v>3</v>
      </c>
      <c r="O22" s="27"/>
      <c r="P22" s="27">
        <v>1</v>
      </c>
      <c r="Q22" s="27">
        <v>1</v>
      </c>
      <c r="R22" s="27"/>
      <c r="S22" s="27">
        <v>1</v>
      </c>
      <c r="T22" s="26">
        <v>1</v>
      </c>
      <c r="U22" s="27">
        <v>1</v>
      </c>
      <c r="V22" s="27"/>
      <c r="W22" s="27"/>
      <c r="X22" s="26">
        <v>3</v>
      </c>
      <c r="Y22" s="20">
        <v>1</v>
      </c>
      <c r="Z22" s="20">
        <v>1</v>
      </c>
      <c r="AA22" s="20">
        <v>1</v>
      </c>
      <c r="AB22" s="20"/>
    </row>
    <row r="23" spans="1:28" ht="39.75" customHeight="1">
      <c r="A23" s="22">
        <v>21</v>
      </c>
      <c r="B23" s="25" t="s">
        <v>135</v>
      </c>
      <c r="C23" s="25" t="s">
        <v>134</v>
      </c>
      <c r="D23" s="25">
        <v>1950</v>
      </c>
      <c r="E23" s="25" t="s">
        <v>31</v>
      </c>
      <c r="F23" s="25" t="s">
        <v>53</v>
      </c>
      <c r="G23" s="25" t="s">
        <v>133</v>
      </c>
      <c r="H23" s="25">
        <f t="shared" si="0"/>
        <v>11</v>
      </c>
      <c r="I23" s="26">
        <v>4</v>
      </c>
      <c r="J23" s="27">
        <v>1</v>
      </c>
      <c r="K23" s="27">
        <v>1</v>
      </c>
      <c r="L23" s="27">
        <v>1</v>
      </c>
      <c r="M23" s="27">
        <v>1</v>
      </c>
      <c r="N23" s="26">
        <v>3</v>
      </c>
      <c r="O23" s="27"/>
      <c r="P23" s="27">
        <v>1</v>
      </c>
      <c r="Q23" s="27">
        <v>1</v>
      </c>
      <c r="R23" s="27"/>
      <c r="S23" s="27">
        <v>1</v>
      </c>
      <c r="T23" s="26">
        <v>1</v>
      </c>
      <c r="U23" s="27">
        <v>1</v>
      </c>
      <c r="V23" s="27"/>
      <c r="W23" s="27"/>
      <c r="X23" s="26">
        <v>3</v>
      </c>
      <c r="Y23" s="20">
        <v>1</v>
      </c>
      <c r="Z23" s="20">
        <v>1</v>
      </c>
      <c r="AA23" s="20">
        <v>1</v>
      </c>
      <c r="AB23" s="20"/>
    </row>
    <row r="24" spans="1:28" ht="39.75" customHeight="1">
      <c r="A24" s="22">
        <v>22</v>
      </c>
      <c r="B24" s="25" t="s">
        <v>100</v>
      </c>
      <c r="C24" s="25" t="s">
        <v>158</v>
      </c>
      <c r="D24" s="25">
        <v>1920</v>
      </c>
      <c r="E24" s="25" t="s">
        <v>31</v>
      </c>
      <c r="F24" s="25" t="s">
        <v>32</v>
      </c>
      <c r="G24" s="25" t="s">
        <v>101</v>
      </c>
      <c r="H24" s="25">
        <f t="shared" si="0"/>
        <v>11</v>
      </c>
      <c r="I24" s="26">
        <v>3</v>
      </c>
      <c r="J24" s="27">
        <v>1</v>
      </c>
      <c r="K24" s="27">
        <v>1</v>
      </c>
      <c r="L24" s="27">
        <v>1</v>
      </c>
      <c r="M24" s="27"/>
      <c r="N24" s="26">
        <v>4</v>
      </c>
      <c r="O24" s="27">
        <v>1</v>
      </c>
      <c r="P24" s="27">
        <v>1</v>
      </c>
      <c r="Q24" s="27">
        <v>1</v>
      </c>
      <c r="R24" s="27">
        <v>1</v>
      </c>
      <c r="S24" s="27"/>
      <c r="T24" s="26">
        <v>1</v>
      </c>
      <c r="U24" s="27">
        <v>1</v>
      </c>
      <c r="V24" s="27"/>
      <c r="W24" s="27"/>
      <c r="X24" s="26">
        <v>3</v>
      </c>
      <c r="Y24" s="20">
        <v>1</v>
      </c>
      <c r="Z24" s="20">
        <v>1</v>
      </c>
      <c r="AA24" s="20">
        <v>1</v>
      </c>
      <c r="AB24" s="20"/>
    </row>
    <row r="25" spans="1:28" ht="39.75" customHeight="1">
      <c r="A25" s="22">
        <v>23</v>
      </c>
      <c r="B25" s="25" t="s">
        <v>93</v>
      </c>
      <c r="C25" s="25" t="s">
        <v>94</v>
      </c>
      <c r="D25" s="25">
        <v>1960</v>
      </c>
      <c r="E25" s="25" t="s">
        <v>95</v>
      </c>
      <c r="F25" s="25" t="s">
        <v>32</v>
      </c>
      <c r="G25" s="25" t="s">
        <v>96</v>
      </c>
      <c r="H25" s="25">
        <f t="shared" si="0"/>
        <v>11</v>
      </c>
      <c r="I25" s="26">
        <v>3</v>
      </c>
      <c r="J25" s="27">
        <v>1</v>
      </c>
      <c r="K25" s="27">
        <v>1</v>
      </c>
      <c r="L25" s="27"/>
      <c r="M25" s="27">
        <v>1</v>
      </c>
      <c r="N25" s="26">
        <v>4</v>
      </c>
      <c r="O25" s="27">
        <v>1</v>
      </c>
      <c r="P25" s="27">
        <v>1</v>
      </c>
      <c r="Q25" s="27"/>
      <c r="R25" s="27">
        <v>1</v>
      </c>
      <c r="S25" s="27">
        <v>1</v>
      </c>
      <c r="T25" s="26">
        <v>1</v>
      </c>
      <c r="U25" s="27">
        <v>1</v>
      </c>
      <c r="V25" s="27"/>
      <c r="W25" s="27"/>
      <c r="X25" s="26">
        <v>3</v>
      </c>
      <c r="Y25" s="20">
        <v>1</v>
      </c>
      <c r="Z25" s="20">
        <v>1</v>
      </c>
      <c r="AA25" s="20"/>
      <c r="AB25" s="20">
        <v>1</v>
      </c>
    </row>
    <row r="26" spans="1:28" ht="39.75" customHeight="1">
      <c r="A26" s="22">
        <v>24</v>
      </c>
      <c r="B26" s="25" t="s">
        <v>63</v>
      </c>
      <c r="C26" s="25" t="s">
        <v>62</v>
      </c>
      <c r="D26" s="25">
        <v>1940</v>
      </c>
      <c r="E26" s="25" t="s">
        <v>31</v>
      </c>
      <c r="F26" s="25" t="s">
        <v>53</v>
      </c>
      <c r="G26" s="25" t="s">
        <v>64</v>
      </c>
      <c r="H26" s="25">
        <f t="shared" si="0"/>
        <v>11</v>
      </c>
      <c r="I26" s="26">
        <v>4</v>
      </c>
      <c r="J26" s="27">
        <v>1</v>
      </c>
      <c r="K26" s="27">
        <v>1</v>
      </c>
      <c r="L26" s="27">
        <v>1</v>
      </c>
      <c r="M26" s="27">
        <v>1</v>
      </c>
      <c r="N26" s="26">
        <v>4</v>
      </c>
      <c r="O26" s="27"/>
      <c r="P26" s="27">
        <v>1</v>
      </c>
      <c r="Q26" s="27">
        <v>1</v>
      </c>
      <c r="R26" s="27">
        <v>1</v>
      </c>
      <c r="S26" s="27">
        <v>1</v>
      </c>
      <c r="T26" s="26"/>
      <c r="U26" s="27"/>
      <c r="V26" s="27"/>
      <c r="W26" s="27"/>
      <c r="X26" s="26">
        <v>3</v>
      </c>
      <c r="Y26" s="20">
        <v>1</v>
      </c>
      <c r="Z26" s="20">
        <v>1</v>
      </c>
      <c r="AA26" s="20"/>
      <c r="AB26" s="20">
        <v>1</v>
      </c>
    </row>
    <row r="27" spans="1:28" ht="39.75" customHeight="1">
      <c r="A27" s="22">
        <v>25</v>
      </c>
      <c r="B27" s="25" t="s">
        <v>29</v>
      </c>
      <c r="C27" s="25" t="s">
        <v>30</v>
      </c>
      <c r="D27" s="25">
        <v>1930</v>
      </c>
      <c r="E27" s="25" t="s">
        <v>31</v>
      </c>
      <c r="F27" s="25" t="s">
        <v>32</v>
      </c>
      <c r="G27" s="25" t="s">
        <v>33</v>
      </c>
      <c r="H27" s="25">
        <f t="shared" si="0"/>
        <v>11</v>
      </c>
      <c r="I27" s="26">
        <v>4</v>
      </c>
      <c r="J27" s="27">
        <v>1</v>
      </c>
      <c r="K27" s="27">
        <v>1</v>
      </c>
      <c r="L27" s="27">
        <v>1</v>
      </c>
      <c r="M27" s="27">
        <v>1</v>
      </c>
      <c r="N27" s="26">
        <v>4</v>
      </c>
      <c r="O27" s="27"/>
      <c r="P27" s="27">
        <v>1</v>
      </c>
      <c r="Q27" s="27">
        <v>1</v>
      </c>
      <c r="R27" s="27">
        <v>1</v>
      </c>
      <c r="S27" s="27">
        <v>1</v>
      </c>
      <c r="T27" s="26"/>
      <c r="U27" s="27">
        <v>1</v>
      </c>
      <c r="V27" s="27">
        <v>1</v>
      </c>
      <c r="W27" s="27"/>
      <c r="X27" s="26">
        <v>3</v>
      </c>
      <c r="Y27" s="20">
        <v>1</v>
      </c>
      <c r="Z27" s="20">
        <v>1</v>
      </c>
      <c r="AA27" s="20"/>
      <c r="AB27" s="20">
        <v>1</v>
      </c>
    </row>
    <row r="28" spans="1:28" ht="39.75" customHeight="1">
      <c r="A28" s="22">
        <v>26</v>
      </c>
      <c r="B28" s="25" t="s">
        <v>34</v>
      </c>
      <c r="C28" s="25" t="s">
        <v>30</v>
      </c>
      <c r="D28" s="25">
        <v>1980</v>
      </c>
      <c r="E28" s="25" t="s">
        <v>25</v>
      </c>
      <c r="F28" s="25"/>
      <c r="G28" s="25" t="s">
        <v>35</v>
      </c>
      <c r="H28" s="25">
        <f t="shared" si="0"/>
        <v>11</v>
      </c>
      <c r="I28" s="26">
        <v>4</v>
      </c>
      <c r="J28" s="27">
        <v>1</v>
      </c>
      <c r="K28" s="27">
        <v>1</v>
      </c>
      <c r="L28" s="27">
        <v>1</v>
      </c>
      <c r="M28" s="27">
        <v>1</v>
      </c>
      <c r="N28" s="26">
        <v>4</v>
      </c>
      <c r="O28" s="27">
        <v>1</v>
      </c>
      <c r="P28" s="27">
        <v>1</v>
      </c>
      <c r="Q28" s="27">
        <v>1</v>
      </c>
      <c r="R28" s="27"/>
      <c r="S28" s="27">
        <v>1</v>
      </c>
      <c r="T28" s="26"/>
      <c r="U28" s="27"/>
      <c r="V28" s="27"/>
      <c r="W28" s="27">
        <v>1</v>
      </c>
      <c r="X28" s="26">
        <v>3</v>
      </c>
      <c r="Y28" s="20">
        <v>1</v>
      </c>
      <c r="Z28" s="20">
        <v>1</v>
      </c>
      <c r="AA28" s="20"/>
      <c r="AB28" s="20">
        <v>1</v>
      </c>
    </row>
    <row r="29" spans="1:28" ht="39.75" customHeight="1">
      <c r="A29" s="22">
        <v>27</v>
      </c>
      <c r="B29" s="25" t="s">
        <v>90</v>
      </c>
      <c r="C29" s="25" t="s">
        <v>74</v>
      </c>
      <c r="D29" s="25">
        <v>1950</v>
      </c>
      <c r="E29" s="25" t="s">
        <v>31</v>
      </c>
      <c r="F29" s="25" t="s">
        <v>53</v>
      </c>
      <c r="G29" s="25" t="s">
        <v>91</v>
      </c>
      <c r="H29" s="25">
        <f t="shared" si="0"/>
        <v>10</v>
      </c>
      <c r="I29" s="26">
        <v>4</v>
      </c>
      <c r="J29" s="27">
        <v>1</v>
      </c>
      <c r="K29" s="27">
        <v>1</v>
      </c>
      <c r="L29" s="27">
        <v>1</v>
      </c>
      <c r="M29" s="27">
        <v>1</v>
      </c>
      <c r="N29" s="26">
        <v>2</v>
      </c>
      <c r="O29" s="27"/>
      <c r="P29" s="27">
        <v>1</v>
      </c>
      <c r="Q29" s="27">
        <v>1</v>
      </c>
      <c r="R29" s="27"/>
      <c r="S29" s="27"/>
      <c r="T29" s="26">
        <v>1</v>
      </c>
      <c r="U29" s="27">
        <v>1</v>
      </c>
      <c r="V29" s="27"/>
      <c r="W29" s="27"/>
      <c r="X29" s="26">
        <v>3</v>
      </c>
      <c r="Y29" s="20">
        <v>1</v>
      </c>
      <c r="Z29" s="20">
        <v>1</v>
      </c>
      <c r="AA29" s="20"/>
      <c r="AB29" s="20">
        <v>1</v>
      </c>
    </row>
    <row r="30" spans="1:28" ht="39.75" customHeight="1">
      <c r="A30" s="22">
        <v>28</v>
      </c>
      <c r="B30" s="25" t="s">
        <v>60</v>
      </c>
      <c r="C30" s="25" t="s">
        <v>36</v>
      </c>
      <c r="D30" s="25">
        <v>1940</v>
      </c>
      <c r="E30" s="25" t="s">
        <v>25</v>
      </c>
      <c r="F30" s="25"/>
      <c r="G30" s="25" t="s">
        <v>61</v>
      </c>
      <c r="H30" s="25">
        <f t="shared" si="0"/>
        <v>10</v>
      </c>
      <c r="I30" s="26">
        <v>4</v>
      </c>
      <c r="J30" s="27">
        <v>1</v>
      </c>
      <c r="K30" s="27">
        <v>1</v>
      </c>
      <c r="L30" s="27">
        <v>1</v>
      </c>
      <c r="M30" s="27">
        <v>1</v>
      </c>
      <c r="N30" s="26">
        <v>3</v>
      </c>
      <c r="O30" s="27"/>
      <c r="P30" s="27">
        <v>1</v>
      </c>
      <c r="Q30" s="27">
        <v>1</v>
      </c>
      <c r="R30" s="27">
        <v>1</v>
      </c>
      <c r="S30" s="27">
        <v>1</v>
      </c>
      <c r="T30" s="26"/>
      <c r="U30" s="27"/>
      <c r="V30" s="27"/>
      <c r="W30" s="27"/>
      <c r="X30" s="26">
        <v>3</v>
      </c>
      <c r="Y30" s="20">
        <v>1</v>
      </c>
      <c r="Z30" s="20">
        <v>1</v>
      </c>
      <c r="AA30" s="20"/>
      <c r="AB30" s="20">
        <v>1</v>
      </c>
    </row>
    <row r="31" spans="1:28" ht="39.75" customHeight="1">
      <c r="A31" s="22">
        <v>29</v>
      </c>
      <c r="B31" s="25" t="s">
        <v>65</v>
      </c>
      <c r="C31" s="25" t="s">
        <v>66</v>
      </c>
      <c r="D31" s="25">
        <v>1980</v>
      </c>
      <c r="E31" s="25" t="s">
        <v>25</v>
      </c>
      <c r="F31" s="25" t="s">
        <v>32</v>
      </c>
      <c r="G31" s="25" t="s">
        <v>67</v>
      </c>
      <c r="H31" s="25">
        <f t="shared" si="0"/>
        <v>10</v>
      </c>
      <c r="I31" s="26">
        <v>4</v>
      </c>
      <c r="J31" s="27">
        <v>1</v>
      </c>
      <c r="K31" s="27">
        <v>1</v>
      </c>
      <c r="L31" s="27">
        <v>1</v>
      </c>
      <c r="M31" s="27">
        <v>1</v>
      </c>
      <c r="N31" s="26">
        <v>3</v>
      </c>
      <c r="O31" s="27"/>
      <c r="P31" s="27">
        <v>1</v>
      </c>
      <c r="Q31" s="27">
        <v>1</v>
      </c>
      <c r="R31" s="27">
        <v>1</v>
      </c>
      <c r="S31" s="27"/>
      <c r="T31" s="26"/>
      <c r="U31" s="27"/>
      <c r="V31" s="27"/>
      <c r="W31" s="27"/>
      <c r="X31" s="26">
        <v>3</v>
      </c>
      <c r="Y31" s="20">
        <v>1</v>
      </c>
      <c r="Z31" s="20">
        <v>1</v>
      </c>
      <c r="AA31" s="20"/>
      <c r="AB31" s="20">
        <v>1</v>
      </c>
    </row>
    <row r="32" spans="1:28" ht="39.75" customHeight="1">
      <c r="A32" s="22">
        <v>30</v>
      </c>
      <c r="B32" s="25" t="s">
        <v>45</v>
      </c>
      <c r="C32" s="25" t="s">
        <v>36</v>
      </c>
      <c r="D32" s="25">
        <v>1940</v>
      </c>
      <c r="E32" s="25" t="s">
        <v>25</v>
      </c>
      <c r="F32" s="25"/>
      <c r="G32" s="25" t="s">
        <v>46</v>
      </c>
      <c r="H32" s="25">
        <f t="shared" si="0"/>
        <v>10</v>
      </c>
      <c r="I32" s="26">
        <v>3</v>
      </c>
      <c r="J32" s="27">
        <v>1</v>
      </c>
      <c r="K32" s="27">
        <v>1</v>
      </c>
      <c r="L32" s="27">
        <v>1</v>
      </c>
      <c r="M32" s="27"/>
      <c r="N32" s="26">
        <v>4</v>
      </c>
      <c r="O32" s="27">
        <v>1</v>
      </c>
      <c r="P32" s="27">
        <v>1</v>
      </c>
      <c r="Q32" s="27"/>
      <c r="R32" s="27">
        <v>1</v>
      </c>
      <c r="S32" s="27">
        <v>1</v>
      </c>
      <c r="T32" s="26"/>
      <c r="U32" s="27"/>
      <c r="V32" s="27"/>
      <c r="W32" s="27"/>
      <c r="X32" s="26">
        <v>3</v>
      </c>
      <c r="Y32" s="20">
        <v>1</v>
      </c>
      <c r="Z32" s="20">
        <v>1</v>
      </c>
      <c r="AA32" s="20"/>
      <c r="AB32" s="20">
        <v>1</v>
      </c>
    </row>
    <row r="33" spans="1:28" ht="39.75" customHeight="1">
      <c r="A33" s="22">
        <v>31</v>
      </c>
      <c r="B33" s="25" t="s">
        <v>152</v>
      </c>
      <c r="C33" s="25" t="s">
        <v>151</v>
      </c>
      <c r="D33" s="25">
        <v>1930</v>
      </c>
      <c r="E33" s="25" t="s">
        <v>31</v>
      </c>
      <c r="F33" s="25" t="s">
        <v>53</v>
      </c>
      <c r="G33" s="25" t="s">
        <v>149</v>
      </c>
      <c r="H33" s="25">
        <f t="shared" si="0"/>
        <v>9</v>
      </c>
      <c r="I33" s="26">
        <v>4</v>
      </c>
      <c r="J33" s="27">
        <v>1</v>
      </c>
      <c r="K33" s="27">
        <v>1</v>
      </c>
      <c r="L33" s="27">
        <v>1</v>
      </c>
      <c r="M33" s="27">
        <v>1</v>
      </c>
      <c r="N33" s="26">
        <v>2</v>
      </c>
      <c r="O33" s="27"/>
      <c r="P33" s="27">
        <v>1</v>
      </c>
      <c r="Q33" s="27"/>
      <c r="R33" s="27"/>
      <c r="S33" s="27">
        <v>1</v>
      </c>
      <c r="T33" s="26">
        <v>2</v>
      </c>
      <c r="U33" s="27">
        <v>1</v>
      </c>
      <c r="V33" s="27">
        <v>1</v>
      </c>
      <c r="W33" s="27"/>
      <c r="X33" s="26">
        <v>1</v>
      </c>
      <c r="Y33" s="20"/>
      <c r="Z33" s="20"/>
      <c r="AA33" s="20">
        <v>1</v>
      </c>
      <c r="AB33" s="20"/>
    </row>
    <row r="34" spans="1:28" ht="39.75" customHeight="1">
      <c r="A34" s="22">
        <v>32</v>
      </c>
      <c r="B34" s="25" t="s">
        <v>139</v>
      </c>
      <c r="C34" s="25" t="s">
        <v>138</v>
      </c>
      <c r="D34" s="25">
        <v>1950</v>
      </c>
      <c r="E34" s="25" t="s">
        <v>31</v>
      </c>
      <c r="F34" s="25" t="s">
        <v>53</v>
      </c>
      <c r="G34" s="25" t="s">
        <v>140</v>
      </c>
      <c r="H34" s="25">
        <f t="shared" si="0"/>
        <v>9</v>
      </c>
      <c r="I34" s="26">
        <v>3</v>
      </c>
      <c r="J34" s="27">
        <v>1</v>
      </c>
      <c r="K34" s="27">
        <v>1</v>
      </c>
      <c r="L34" s="27">
        <v>1</v>
      </c>
      <c r="M34" s="27"/>
      <c r="N34" s="26">
        <v>3</v>
      </c>
      <c r="O34" s="27"/>
      <c r="P34" s="27">
        <v>1</v>
      </c>
      <c r="Q34" s="27">
        <v>1</v>
      </c>
      <c r="R34" s="27"/>
      <c r="S34" s="27">
        <v>1</v>
      </c>
      <c r="T34" s="26"/>
      <c r="U34" s="27"/>
      <c r="V34" s="27"/>
      <c r="W34" s="27"/>
      <c r="X34" s="26">
        <v>3</v>
      </c>
      <c r="Y34" s="20">
        <v>1</v>
      </c>
      <c r="Z34" s="20">
        <v>1</v>
      </c>
      <c r="AA34" s="20">
        <v>1</v>
      </c>
      <c r="AB34" s="20"/>
    </row>
    <row r="35" spans="1:28" ht="39.75" customHeight="1">
      <c r="A35" s="22">
        <v>33</v>
      </c>
      <c r="B35" s="25" t="s">
        <v>153</v>
      </c>
      <c r="C35" s="25" t="s">
        <v>121</v>
      </c>
      <c r="D35" s="25">
        <v>1960</v>
      </c>
      <c r="E35" s="25" t="s">
        <v>31</v>
      </c>
      <c r="F35" s="25" t="s">
        <v>53</v>
      </c>
      <c r="G35" s="25" t="s">
        <v>133</v>
      </c>
      <c r="H35" s="25">
        <f t="shared" si="0"/>
        <v>9</v>
      </c>
      <c r="I35" s="26">
        <v>3</v>
      </c>
      <c r="J35" s="27">
        <v>1</v>
      </c>
      <c r="K35" s="27">
        <v>1</v>
      </c>
      <c r="L35" s="27">
        <v>1</v>
      </c>
      <c r="M35" s="27"/>
      <c r="N35" s="26">
        <v>3</v>
      </c>
      <c r="O35" s="27"/>
      <c r="P35" s="27">
        <v>1</v>
      </c>
      <c r="Q35" s="27">
        <v>1</v>
      </c>
      <c r="R35" s="27"/>
      <c r="S35" s="27">
        <v>1</v>
      </c>
      <c r="T35" s="26"/>
      <c r="U35" s="27"/>
      <c r="V35" s="27"/>
      <c r="W35" s="27"/>
      <c r="X35" s="26">
        <v>3</v>
      </c>
      <c r="Y35" s="20">
        <v>1</v>
      </c>
      <c r="Z35" s="20">
        <v>1</v>
      </c>
      <c r="AA35" s="20">
        <v>1</v>
      </c>
      <c r="AB35" s="20"/>
    </row>
    <row r="36" spans="1:28" ht="39.75" customHeight="1">
      <c r="A36" s="22">
        <v>34</v>
      </c>
      <c r="B36" s="25" t="s">
        <v>155</v>
      </c>
      <c r="C36" s="25" t="s">
        <v>121</v>
      </c>
      <c r="D36" s="25">
        <v>1960</v>
      </c>
      <c r="E36" s="25" t="s">
        <v>31</v>
      </c>
      <c r="F36" s="25" t="s">
        <v>53</v>
      </c>
      <c r="G36" s="25" t="s">
        <v>156</v>
      </c>
      <c r="H36" s="25">
        <f t="shared" si="0"/>
        <v>9</v>
      </c>
      <c r="I36" s="26">
        <v>3</v>
      </c>
      <c r="J36" s="27">
        <v>1</v>
      </c>
      <c r="K36" s="27">
        <v>1</v>
      </c>
      <c r="L36" s="27">
        <v>1</v>
      </c>
      <c r="M36" s="27"/>
      <c r="N36" s="26">
        <v>2</v>
      </c>
      <c r="O36" s="27"/>
      <c r="P36" s="27">
        <v>1</v>
      </c>
      <c r="Q36" s="27"/>
      <c r="R36" s="27">
        <v>1</v>
      </c>
      <c r="S36" s="27"/>
      <c r="T36" s="26">
        <v>1</v>
      </c>
      <c r="U36" s="27">
        <v>1</v>
      </c>
      <c r="V36" s="27"/>
      <c r="W36" s="27"/>
      <c r="X36" s="26">
        <v>3</v>
      </c>
      <c r="Y36" s="20">
        <v>1</v>
      </c>
      <c r="Z36" s="20">
        <v>1</v>
      </c>
      <c r="AA36" s="20">
        <v>1</v>
      </c>
      <c r="AB36" s="20"/>
    </row>
    <row r="37" spans="1:28" ht="39.75" customHeight="1">
      <c r="A37" s="22">
        <v>35</v>
      </c>
      <c r="B37" s="25" t="s">
        <v>87</v>
      </c>
      <c r="C37" s="25" t="s">
        <v>88</v>
      </c>
      <c r="D37" s="25">
        <v>1960</v>
      </c>
      <c r="E37" s="25" t="s">
        <v>31</v>
      </c>
      <c r="F37" s="25" t="s">
        <v>53</v>
      </c>
      <c r="G37" s="25" t="s">
        <v>89</v>
      </c>
      <c r="H37" s="25">
        <f t="shared" si="0"/>
        <v>9</v>
      </c>
      <c r="I37" s="26">
        <v>3</v>
      </c>
      <c r="J37" s="27"/>
      <c r="K37" s="27">
        <v>1</v>
      </c>
      <c r="L37" s="27">
        <v>1</v>
      </c>
      <c r="M37" s="27">
        <v>1</v>
      </c>
      <c r="N37" s="26">
        <v>3</v>
      </c>
      <c r="O37" s="27"/>
      <c r="P37" s="27">
        <v>1</v>
      </c>
      <c r="Q37" s="27">
        <v>1</v>
      </c>
      <c r="R37" s="27"/>
      <c r="S37" s="27">
        <v>1</v>
      </c>
      <c r="T37" s="26"/>
      <c r="U37" s="27"/>
      <c r="V37" s="27"/>
      <c r="W37" s="27"/>
      <c r="X37" s="26">
        <v>3</v>
      </c>
      <c r="Y37" s="20">
        <v>1</v>
      </c>
      <c r="Z37" s="20">
        <v>1</v>
      </c>
      <c r="AA37" s="20"/>
      <c r="AB37" s="20">
        <v>1</v>
      </c>
    </row>
    <row r="38" spans="1:28" ht="39.75" customHeight="1">
      <c r="A38" s="22">
        <v>36</v>
      </c>
      <c r="B38" s="25" t="s">
        <v>39</v>
      </c>
      <c r="C38" s="25" t="s">
        <v>36</v>
      </c>
      <c r="D38" s="25">
        <v>1940</v>
      </c>
      <c r="E38" s="25" t="s">
        <v>31</v>
      </c>
      <c r="F38" s="25" t="s">
        <v>32</v>
      </c>
      <c r="G38" s="25" t="s">
        <v>38</v>
      </c>
      <c r="H38" s="25">
        <f t="shared" si="0"/>
        <v>9</v>
      </c>
      <c r="I38" s="26">
        <v>3</v>
      </c>
      <c r="J38" s="27">
        <v>1</v>
      </c>
      <c r="K38" s="27">
        <v>1</v>
      </c>
      <c r="L38" s="27">
        <v>1</v>
      </c>
      <c r="M38" s="27"/>
      <c r="N38" s="26">
        <v>2</v>
      </c>
      <c r="O38" s="27"/>
      <c r="P38" s="27">
        <v>1</v>
      </c>
      <c r="Q38" s="27"/>
      <c r="R38" s="27"/>
      <c r="S38" s="27">
        <v>1</v>
      </c>
      <c r="T38" s="26">
        <v>2</v>
      </c>
      <c r="U38" s="27">
        <v>1</v>
      </c>
      <c r="V38" s="27">
        <v>1</v>
      </c>
      <c r="W38" s="27"/>
      <c r="X38" s="26">
        <v>2</v>
      </c>
      <c r="Y38" s="20">
        <v>1</v>
      </c>
      <c r="Z38" s="20">
        <v>1</v>
      </c>
      <c r="AA38" s="20"/>
      <c r="AB38" s="20"/>
    </row>
    <row r="39" spans="1:28" ht="39.75" customHeight="1">
      <c r="A39" s="22">
        <v>37</v>
      </c>
      <c r="B39" s="25" t="s">
        <v>43</v>
      </c>
      <c r="C39" s="25" t="s">
        <v>36</v>
      </c>
      <c r="D39" s="25">
        <v>1930</v>
      </c>
      <c r="E39" s="25" t="s">
        <v>31</v>
      </c>
      <c r="F39" s="25" t="s">
        <v>32</v>
      </c>
      <c r="G39" s="25" t="s">
        <v>44</v>
      </c>
      <c r="H39" s="25">
        <f t="shared" si="0"/>
        <v>9</v>
      </c>
      <c r="I39" s="26">
        <v>2</v>
      </c>
      <c r="J39" s="27">
        <v>1</v>
      </c>
      <c r="K39" s="27">
        <v>1</v>
      </c>
      <c r="L39" s="27"/>
      <c r="M39" s="27"/>
      <c r="N39" s="26">
        <v>4</v>
      </c>
      <c r="O39" s="27">
        <v>1</v>
      </c>
      <c r="P39" s="27">
        <v>1</v>
      </c>
      <c r="Q39" s="27"/>
      <c r="R39" s="27">
        <v>1</v>
      </c>
      <c r="S39" s="27">
        <v>1</v>
      </c>
      <c r="T39" s="26"/>
      <c r="U39" s="27"/>
      <c r="V39" s="27"/>
      <c r="W39" s="27"/>
      <c r="X39" s="26">
        <v>3</v>
      </c>
      <c r="Y39" s="20">
        <v>1</v>
      </c>
      <c r="Z39" s="20">
        <v>1</v>
      </c>
      <c r="AA39" s="20"/>
      <c r="AB39" s="20">
        <v>1</v>
      </c>
    </row>
    <row r="40" spans="1:28" ht="39.75" customHeight="1">
      <c r="A40" s="22">
        <v>38</v>
      </c>
      <c r="B40" s="25" t="s">
        <v>150</v>
      </c>
      <c r="C40" s="25" t="s">
        <v>148</v>
      </c>
      <c r="D40" s="25">
        <v>1930</v>
      </c>
      <c r="E40" s="25" t="s">
        <v>31</v>
      </c>
      <c r="F40" s="25" t="s">
        <v>53</v>
      </c>
      <c r="G40" s="25" t="s">
        <v>149</v>
      </c>
      <c r="H40" s="25">
        <f t="shared" si="0"/>
        <v>6</v>
      </c>
      <c r="I40" s="26">
        <v>3</v>
      </c>
      <c r="J40" s="27">
        <v>1</v>
      </c>
      <c r="K40" s="27">
        <v>1</v>
      </c>
      <c r="L40" s="27">
        <v>1</v>
      </c>
      <c r="M40" s="27"/>
      <c r="N40" s="26">
        <v>1</v>
      </c>
      <c r="O40" s="27">
        <v>1</v>
      </c>
      <c r="P40" s="27"/>
      <c r="Q40" s="27"/>
      <c r="R40" s="27"/>
      <c r="S40" s="27"/>
      <c r="T40" s="26"/>
      <c r="U40" s="27"/>
      <c r="V40" s="27"/>
      <c r="W40" s="27"/>
      <c r="X40" s="26">
        <v>2</v>
      </c>
      <c r="Y40" s="20">
        <v>1</v>
      </c>
      <c r="Z40" s="20">
        <v>1</v>
      </c>
      <c r="AA40" s="20"/>
      <c r="AB40" s="20"/>
    </row>
    <row r="41" spans="1:28" ht="39.75" customHeight="1">
      <c r="A41" s="22">
        <v>39</v>
      </c>
      <c r="B41" s="25" t="s">
        <v>83</v>
      </c>
      <c r="C41" s="25" t="s">
        <v>84</v>
      </c>
      <c r="D41" s="25">
        <v>1950</v>
      </c>
      <c r="E41" s="25" t="s">
        <v>31</v>
      </c>
      <c r="F41" s="25" t="s">
        <v>53</v>
      </c>
      <c r="G41" s="25" t="s">
        <v>85</v>
      </c>
      <c r="H41" s="25">
        <f t="shared" si="0"/>
        <v>6</v>
      </c>
      <c r="I41" s="26">
        <v>1</v>
      </c>
      <c r="J41" s="27">
        <v>1</v>
      </c>
      <c r="K41" s="27"/>
      <c r="L41" s="27"/>
      <c r="M41" s="27"/>
      <c r="N41" s="26">
        <v>2</v>
      </c>
      <c r="O41" s="27"/>
      <c r="P41" s="27">
        <v>1</v>
      </c>
      <c r="Q41" s="27"/>
      <c r="R41" s="27"/>
      <c r="S41" s="27">
        <v>1</v>
      </c>
      <c r="T41" s="26"/>
      <c r="U41" s="27"/>
      <c r="V41" s="27"/>
      <c r="W41" s="27"/>
      <c r="X41" s="26">
        <v>3</v>
      </c>
      <c r="Y41" s="20">
        <v>1</v>
      </c>
      <c r="Z41" s="20">
        <v>1</v>
      </c>
      <c r="AA41" s="20"/>
      <c r="AB41" s="20">
        <v>1</v>
      </c>
    </row>
    <row r="42" spans="1:28" ht="39.75" customHeight="1">
      <c r="A42" s="22">
        <v>40</v>
      </c>
      <c r="B42" s="25" t="s">
        <v>42</v>
      </c>
      <c r="C42" s="25" t="s">
        <v>36</v>
      </c>
      <c r="D42" s="25">
        <v>1940</v>
      </c>
      <c r="E42" s="25" t="s">
        <v>31</v>
      </c>
      <c r="F42" s="25" t="s">
        <v>32</v>
      </c>
      <c r="G42" s="25" t="s">
        <v>41</v>
      </c>
      <c r="H42" s="25">
        <f t="shared" si="0"/>
        <v>6</v>
      </c>
      <c r="I42" s="26">
        <v>2</v>
      </c>
      <c r="J42" s="27">
        <v>1</v>
      </c>
      <c r="K42" s="27">
        <v>1</v>
      </c>
      <c r="L42" s="27"/>
      <c r="M42" s="27"/>
      <c r="N42" s="26">
        <v>1</v>
      </c>
      <c r="O42" s="27"/>
      <c r="P42" s="27"/>
      <c r="Q42" s="27"/>
      <c r="R42" s="27"/>
      <c r="S42" s="27">
        <v>1</v>
      </c>
      <c r="T42" s="26">
        <v>2</v>
      </c>
      <c r="U42" s="27">
        <v>1</v>
      </c>
      <c r="V42" s="27">
        <v>1</v>
      </c>
      <c r="W42" s="27"/>
      <c r="X42" s="26">
        <v>1</v>
      </c>
      <c r="Y42" s="20">
        <v>1</v>
      </c>
      <c r="Z42" s="20"/>
      <c r="AA42" s="20"/>
      <c r="AB42" s="20"/>
    </row>
    <row r="43" spans="1:28" ht="39.75" customHeight="1">
      <c r="A43" s="22">
        <v>41</v>
      </c>
      <c r="B43" s="25" t="s">
        <v>120</v>
      </c>
      <c r="C43" s="25" t="s">
        <v>121</v>
      </c>
      <c r="D43" s="25" t="s">
        <v>49</v>
      </c>
      <c r="E43" s="25" t="s">
        <v>31</v>
      </c>
      <c r="F43" s="25" t="s">
        <v>53</v>
      </c>
      <c r="G43" s="25" t="s">
        <v>124</v>
      </c>
      <c r="H43" s="25">
        <f t="shared" si="0"/>
        <v>5</v>
      </c>
      <c r="I43" s="26">
        <v>3</v>
      </c>
      <c r="J43" s="27">
        <v>1</v>
      </c>
      <c r="K43" s="27">
        <v>1</v>
      </c>
      <c r="L43" s="27">
        <v>1</v>
      </c>
      <c r="M43" s="27"/>
      <c r="N43" s="26">
        <v>1</v>
      </c>
      <c r="O43" s="27"/>
      <c r="P43" s="27"/>
      <c r="Q43" s="27"/>
      <c r="R43" s="27"/>
      <c r="S43" s="27">
        <v>1</v>
      </c>
      <c r="T43" s="26"/>
      <c r="U43" s="27"/>
      <c r="V43" s="27"/>
      <c r="W43" s="27"/>
      <c r="X43" s="26">
        <v>1</v>
      </c>
      <c r="Y43" s="20"/>
      <c r="Z43" s="20">
        <v>1</v>
      </c>
      <c r="AA43" s="20"/>
      <c r="AB43" s="20"/>
    </row>
    <row r="44" spans="1:28" ht="39.75" customHeight="1">
      <c r="A44" s="22">
        <v>42</v>
      </c>
      <c r="B44" s="25" t="s">
        <v>122</v>
      </c>
      <c r="C44" s="25" t="s">
        <v>121</v>
      </c>
      <c r="D44" s="25" t="s">
        <v>49</v>
      </c>
      <c r="E44" s="25" t="s">
        <v>31</v>
      </c>
      <c r="F44" s="25" t="s">
        <v>53</v>
      </c>
      <c r="G44" s="25" t="s">
        <v>124</v>
      </c>
      <c r="H44" s="25">
        <f t="shared" si="0"/>
        <v>5</v>
      </c>
      <c r="I44" s="26">
        <v>3</v>
      </c>
      <c r="J44" s="27">
        <v>1</v>
      </c>
      <c r="K44" s="27">
        <v>1</v>
      </c>
      <c r="L44" s="27">
        <v>1</v>
      </c>
      <c r="M44" s="27"/>
      <c r="N44" s="26">
        <v>1</v>
      </c>
      <c r="O44" s="27"/>
      <c r="P44" s="27"/>
      <c r="Q44" s="27"/>
      <c r="R44" s="27"/>
      <c r="S44" s="27">
        <v>1</v>
      </c>
      <c r="T44" s="26"/>
      <c r="U44" s="27"/>
      <c r="V44" s="27"/>
      <c r="W44" s="27"/>
      <c r="X44" s="26">
        <v>1</v>
      </c>
      <c r="Y44" s="20"/>
      <c r="Z44" s="20">
        <v>1</v>
      </c>
      <c r="AA44" s="20"/>
      <c r="AB44" s="20"/>
    </row>
    <row r="45" spans="1:28" ht="39.75" customHeight="1">
      <c r="A45" s="22">
        <v>43</v>
      </c>
      <c r="B45" s="25" t="s">
        <v>123</v>
      </c>
      <c r="C45" s="25" t="s">
        <v>121</v>
      </c>
      <c r="D45" s="25" t="s">
        <v>49</v>
      </c>
      <c r="E45" s="25" t="s">
        <v>31</v>
      </c>
      <c r="F45" s="25" t="s">
        <v>53</v>
      </c>
      <c r="G45" s="25" t="s">
        <v>124</v>
      </c>
      <c r="H45" s="25">
        <f t="shared" si="0"/>
        <v>5</v>
      </c>
      <c r="I45" s="26">
        <v>3</v>
      </c>
      <c r="J45" s="27">
        <v>1</v>
      </c>
      <c r="K45" s="27">
        <v>1</v>
      </c>
      <c r="L45" s="27">
        <v>1</v>
      </c>
      <c r="M45" s="27"/>
      <c r="N45" s="26">
        <v>1</v>
      </c>
      <c r="O45" s="27"/>
      <c r="P45" s="27"/>
      <c r="Q45" s="27"/>
      <c r="R45" s="27"/>
      <c r="S45" s="27">
        <v>1</v>
      </c>
      <c r="T45" s="26"/>
      <c r="U45" s="27"/>
      <c r="V45" s="27"/>
      <c r="W45" s="27"/>
      <c r="X45" s="26">
        <v>1</v>
      </c>
      <c r="Y45" s="20"/>
      <c r="Z45" s="20">
        <v>1</v>
      </c>
      <c r="AA45" s="20"/>
      <c r="AB45" s="20"/>
    </row>
    <row r="46" spans="1:28" ht="39.75" customHeight="1">
      <c r="A46" s="22">
        <v>44</v>
      </c>
      <c r="B46" s="25" t="s">
        <v>40</v>
      </c>
      <c r="C46" s="25" t="s">
        <v>36</v>
      </c>
      <c r="D46" s="25">
        <v>1940</v>
      </c>
      <c r="E46" s="25" t="s">
        <v>31</v>
      </c>
      <c r="F46" s="25" t="s">
        <v>32</v>
      </c>
      <c r="G46" s="25" t="s">
        <v>41</v>
      </c>
      <c r="H46" s="25">
        <f t="shared" si="0"/>
        <v>5</v>
      </c>
      <c r="I46" s="26">
        <v>2</v>
      </c>
      <c r="J46" s="27">
        <v>1</v>
      </c>
      <c r="K46" s="27">
        <v>1</v>
      </c>
      <c r="L46" s="27"/>
      <c r="M46" s="27"/>
      <c r="N46" s="26">
        <v>2</v>
      </c>
      <c r="O46" s="27"/>
      <c r="P46" s="27">
        <v>1</v>
      </c>
      <c r="Q46" s="27"/>
      <c r="R46" s="27"/>
      <c r="S46" s="27">
        <v>1</v>
      </c>
      <c r="T46" s="26"/>
      <c r="U46" s="27"/>
      <c r="V46" s="27"/>
      <c r="W46" s="27"/>
      <c r="X46" s="26">
        <v>1</v>
      </c>
      <c r="Y46" s="20"/>
      <c r="Z46" s="20">
        <v>1</v>
      </c>
      <c r="AA46" s="20"/>
      <c r="AB46" s="20"/>
    </row>
    <row r="47" spans="1:28" ht="39.75" customHeight="1">
      <c r="A47" s="22">
        <v>45</v>
      </c>
      <c r="B47" s="25" t="s">
        <v>97</v>
      </c>
      <c r="C47" s="25" t="s">
        <v>94</v>
      </c>
      <c r="D47" s="25">
        <v>1960</v>
      </c>
      <c r="E47" s="25" t="s">
        <v>31</v>
      </c>
      <c r="F47" s="25" t="s">
        <v>53</v>
      </c>
      <c r="G47" s="25" t="s">
        <v>98</v>
      </c>
      <c r="H47" s="25">
        <f t="shared" si="0"/>
        <v>3</v>
      </c>
      <c r="I47" s="26"/>
      <c r="J47" s="27"/>
      <c r="K47" s="27"/>
      <c r="L47" s="27"/>
      <c r="M47" s="27"/>
      <c r="N47" s="26">
        <v>1</v>
      </c>
      <c r="O47" s="27">
        <v>1</v>
      </c>
      <c r="P47" s="27"/>
      <c r="Q47" s="27"/>
      <c r="R47" s="27"/>
      <c r="S47" s="27"/>
      <c r="T47" s="26"/>
      <c r="U47" s="27"/>
      <c r="V47" s="27"/>
      <c r="W47" s="27"/>
      <c r="X47" s="26">
        <v>2</v>
      </c>
      <c r="Y47" s="20">
        <v>1</v>
      </c>
      <c r="Z47" s="20">
        <v>1</v>
      </c>
      <c r="AA47" s="20"/>
      <c r="AB47" s="20"/>
    </row>
  </sheetData>
  <sortState ref="A3:AB47">
    <sortCondition descending="1" ref="H2"/>
  </sortState>
  <mergeCells count="1">
    <mergeCell ref="A1:AB1"/>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G48"/>
  <sheetViews>
    <sheetView tabSelected="1" workbookViewId="0">
      <selection activeCell="C4" sqref="C4"/>
    </sheetView>
  </sheetViews>
  <sheetFormatPr defaultRowHeight="13.5"/>
  <cols>
    <col min="1" max="1" width="4.875" style="6" customWidth="1"/>
    <col min="2" max="2" width="34.625" style="6" customWidth="1"/>
    <col min="3" max="3" width="21.375" style="6" customWidth="1"/>
    <col min="4" max="4" width="12.625" style="6" customWidth="1"/>
    <col min="5" max="5" width="9.75" style="6" customWidth="1"/>
    <col min="6" max="6" width="8.125" style="6" customWidth="1"/>
    <col min="7" max="7" width="39" style="6" customWidth="1"/>
  </cols>
  <sheetData>
    <row r="1" spans="1:7" ht="19.5" customHeight="1">
      <c r="B1" s="33" t="s">
        <v>266</v>
      </c>
    </row>
    <row r="2" spans="1:7" ht="42" customHeight="1">
      <c r="A2" s="41" t="s">
        <v>268</v>
      </c>
      <c r="B2" s="41"/>
      <c r="C2" s="41"/>
      <c r="D2" s="41"/>
      <c r="E2" s="41"/>
      <c r="F2" s="41"/>
      <c r="G2" s="41"/>
    </row>
    <row r="3" spans="1:7" ht="42.75">
      <c r="A3" s="22" t="s">
        <v>28</v>
      </c>
      <c r="B3" s="22" t="s">
        <v>22</v>
      </c>
      <c r="C3" s="22" t="s">
        <v>23</v>
      </c>
      <c r="D3" s="22" t="s">
        <v>24</v>
      </c>
      <c r="E3" s="22" t="s">
        <v>25</v>
      </c>
      <c r="F3" s="22" t="s">
        <v>37</v>
      </c>
      <c r="G3" s="22" t="s">
        <v>26</v>
      </c>
    </row>
    <row r="4" spans="1:7" ht="36.75" customHeight="1">
      <c r="A4" s="22">
        <v>1</v>
      </c>
      <c r="B4" s="25" t="s">
        <v>144</v>
      </c>
      <c r="C4" s="25" t="s">
        <v>145</v>
      </c>
      <c r="D4" s="25">
        <v>1950</v>
      </c>
      <c r="E4" s="25" t="s">
        <v>25</v>
      </c>
      <c r="F4" s="25"/>
      <c r="G4" s="25" t="s">
        <v>147</v>
      </c>
    </row>
    <row r="5" spans="1:7" ht="36.75" customHeight="1">
      <c r="A5" s="22">
        <v>2</v>
      </c>
      <c r="B5" s="25" t="s">
        <v>128</v>
      </c>
      <c r="C5" s="25" t="s">
        <v>129</v>
      </c>
      <c r="D5" s="25">
        <v>1890</v>
      </c>
      <c r="E5" s="25" t="s">
        <v>25</v>
      </c>
      <c r="F5" s="25"/>
      <c r="G5" s="25" t="s">
        <v>130</v>
      </c>
    </row>
    <row r="6" spans="1:7" ht="36.75" customHeight="1">
      <c r="A6" s="22">
        <v>3</v>
      </c>
      <c r="B6" s="25" t="s">
        <v>125</v>
      </c>
      <c r="C6" s="25" t="s">
        <v>126</v>
      </c>
      <c r="D6" s="25">
        <v>1930</v>
      </c>
      <c r="E6" s="25" t="s">
        <v>31</v>
      </c>
      <c r="F6" s="25" t="s">
        <v>53</v>
      </c>
      <c r="G6" s="25" t="s">
        <v>127</v>
      </c>
    </row>
    <row r="7" spans="1:7" ht="36.75" customHeight="1">
      <c r="A7" s="22">
        <v>4</v>
      </c>
      <c r="B7" s="25" t="s">
        <v>104</v>
      </c>
      <c r="C7" s="25" t="s">
        <v>105</v>
      </c>
      <c r="D7" s="25">
        <v>1950</v>
      </c>
      <c r="E7" s="25" t="s">
        <v>25</v>
      </c>
      <c r="F7" s="25"/>
      <c r="G7" s="25" t="s">
        <v>103</v>
      </c>
    </row>
    <row r="8" spans="1:7" ht="36.75" customHeight="1">
      <c r="A8" s="22">
        <v>5</v>
      </c>
      <c r="B8" s="25" t="s">
        <v>47</v>
      </c>
      <c r="C8" s="25" t="s">
        <v>48</v>
      </c>
      <c r="D8" s="25" t="s">
        <v>49</v>
      </c>
      <c r="E8" s="25" t="s">
        <v>25</v>
      </c>
      <c r="F8" s="25"/>
      <c r="G8" s="25" t="s">
        <v>50</v>
      </c>
    </row>
    <row r="9" spans="1:7" ht="36.75" customHeight="1">
      <c r="A9" s="22">
        <v>6</v>
      </c>
      <c r="B9" s="25" t="s">
        <v>265</v>
      </c>
      <c r="C9" s="25" t="s">
        <v>76</v>
      </c>
      <c r="D9" s="25">
        <v>1900</v>
      </c>
      <c r="E9" s="25" t="s">
        <v>31</v>
      </c>
      <c r="F9" s="25" t="s">
        <v>53</v>
      </c>
      <c r="G9" s="25" t="s">
        <v>77</v>
      </c>
    </row>
    <row r="10" spans="1:7" ht="36.75" customHeight="1">
      <c r="A10" s="22">
        <v>7</v>
      </c>
      <c r="B10" s="25" t="s">
        <v>157</v>
      </c>
      <c r="C10" s="25" t="s">
        <v>145</v>
      </c>
      <c r="D10" s="25">
        <v>1950</v>
      </c>
      <c r="E10" s="25" t="s">
        <v>25</v>
      </c>
      <c r="F10" s="25"/>
      <c r="G10" s="25" t="s">
        <v>147</v>
      </c>
    </row>
    <row r="11" spans="1:7" ht="36.75" customHeight="1">
      <c r="A11" s="22">
        <v>8</v>
      </c>
      <c r="B11" s="25" t="s">
        <v>106</v>
      </c>
      <c r="C11" s="25" t="s">
        <v>107</v>
      </c>
      <c r="D11" s="25">
        <v>1950</v>
      </c>
      <c r="E11" s="25" t="s">
        <v>31</v>
      </c>
      <c r="F11" s="25" t="s">
        <v>32</v>
      </c>
      <c r="G11" s="25" t="s">
        <v>108</v>
      </c>
    </row>
    <row r="12" spans="1:7" ht="36.75" customHeight="1">
      <c r="A12" s="22">
        <v>9</v>
      </c>
      <c r="B12" s="25" t="s">
        <v>52</v>
      </c>
      <c r="C12" s="25" t="s">
        <v>74</v>
      </c>
      <c r="D12" s="25">
        <v>1900</v>
      </c>
      <c r="E12" s="25" t="s">
        <v>31</v>
      </c>
      <c r="F12" s="25" t="s">
        <v>53</v>
      </c>
      <c r="G12" s="25" t="s">
        <v>54</v>
      </c>
    </row>
    <row r="13" spans="1:7" ht="36.75" customHeight="1">
      <c r="A13" s="22">
        <v>10</v>
      </c>
      <c r="B13" s="25" t="s">
        <v>80</v>
      </c>
      <c r="C13" s="25" t="s">
        <v>81</v>
      </c>
      <c r="D13" s="25" t="s">
        <v>49</v>
      </c>
      <c r="E13" s="25" t="s">
        <v>31</v>
      </c>
      <c r="F13" s="25" t="s">
        <v>53</v>
      </c>
      <c r="G13" s="25" t="s">
        <v>82</v>
      </c>
    </row>
    <row r="14" spans="1:7" ht="36.75" customHeight="1">
      <c r="A14" s="22">
        <v>11</v>
      </c>
      <c r="B14" s="25" t="s">
        <v>56</v>
      </c>
      <c r="C14" s="25" t="s">
        <v>57</v>
      </c>
      <c r="D14" s="25">
        <v>1950</v>
      </c>
      <c r="E14" s="25" t="s">
        <v>25</v>
      </c>
      <c r="F14" s="25"/>
      <c r="G14" s="25" t="s">
        <v>58</v>
      </c>
    </row>
    <row r="15" spans="1:7" ht="36.75" customHeight="1">
      <c r="A15" s="22">
        <v>12</v>
      </c>
      <c r="B15" s="25" t="s">
        <v>136</v>
      </c>
      <c r="C15" s="25" t="s">
        <v>137</v>
      </c>
      <c r="D15" s="25">
        <v>1950</v>
      </c>
      <c r="E15" s="25" t="s">
        <v>31</v>
      </c>
      <c r="F15" s="25" t="s">
        <v>53</v>
      </c>
      <c r="G15" s="25" t="s">
        <v>133</v>
      </c>
    </row>
    <row r="16" spans="1:7" ht="36.75" customHeight="1">
      <c r="A16" s="22">
        <v>13</v>
      </c>
      <c r="B16" s="25" t="s">
        <v>141</v>
      </c>
      <c r="C16" s="25" t="s">
        <v>132</v>
      </c>
      <c r="D16" s="25">
        <v>1950</v>
      </c>
      <c r="E16" s="25" t="s">
        <v>31</v>
      </c>
      <c r="F16" s="25" t="s">
        <v>53</v>
      </c>
      <c r="G16" s="25" t="s">
        <v>143</v>
      </c>
    </row>
    <row r="17" spans="1:7" ht="51.75" customHeight="1">
      <c r="A17" s="22">
        <v>14</v>
      </c>
      <c r="B17" s="25" t="s">
        <v>112</v>
      </c>
      <c r="C17" s="25" t="s">
        <v>109</v>
      </c>
      <c r="D17" s="25">
        <v>1950</v>
      </c>
      <c r="E17" s="25" t="s">
        <v>31</v>
      </c>
      <c r="F17" s="25" t="s">
        <v>32</v>
      </c>
      <c r="G17" s="25" t="s">
        <v>111</v>
      </c>
    </row>
    <row r="18" spans="1:7" ht="36.75" customHeight="1">
      <c r="A18" s="22">
        <v>15</v>
      </c>
      <c r="B18" s="25" t="s">
        <v>113</v>
      </c>
      <c r="C18" s="25" t="s">
        <v>109</v>
      </c>
      <c r="D18" s="25">
        <v>1950</v>
      </c>
      <c r="E18" s="25" t="s">
        <v>31</v>
      </c>
      <c r="F18" s="25" t="s">
        <v>32</v>
      </c>
      <c r="G18" s="25" t="s">
        <v>115</v>
      </c>
    </row>
    <row r="19" spans="1:7" ht="36.75" customHeight="1">
      <c r="A19" s="22">
        <v>16</v>
      </c>
      <c r="B19" s="25" t="s">
        <v>71</v>
      </c>
      <c r="C19" s="25" t="s">
        <v>72</v>
      </c>
      <c r="D19" s="25">
        <v>1980</v>
      </c>
      <c r="E19" s="25" t="s">
        <v>31</v>
      </c>
      <c r="F19" s="25" t="s">
        <v>53</v>
      </c>
      <c r="G19" s="25" t="s">
        <v>73</v>
      </c>
    </row>
    <row r="20" spans="1:7" ht="36.75" customHeight="1">
      <c r="A20" s="22">
        <v>17</v>
      </c>
      <c r="B20" s="25" t="s">
        <v>68</v>
      </c>
      <c r="C20" s="25" t="s">
        <v>62</v>
      </c>
      <c r="D20" s="25">
        <v>1960</v>
      </c>
      <c r="E20" s="25" t="s">
        <v>31</v>
      </c>
      <c r="F20" s="25"/>
      <c r="G20" s="25" t="s">
        <v>69</v>
      </c>
    </row>
    <row r="21" spans="1:7" ht="36.75" customHeight="1">
      <c r="A21" s="22">
        <v>18</v>
      </c>
      <c r="B21" s="25" t="s">
        <v>118</v>
      </c>
      <c r="C21" s="25" t="s">
        <v>117</v>
      </c>
      <c r="D21" s="25">
        <v>1900</v>
      </c>
      <c r="E21" s="25" t="s">
        <v>31</v>
      </c>
      <c r="F21" s="25" t="s">
        <v>53</v>
      </c>
      <c r="G21" s="25" t="s">
        <v>119</v>
      </c>
    </row>
    <row r="22" spans="1:7" ht="36.75" customHeight="1">
      <c r="A22" s="22">
        <v>19</v>
      </c>
      <c r="B22" s="25" t="s">
        <v>154</v>
      </c>
      <c r="C22" s="25" t="s">
        <v>121</v>
      </c>
      <c r="D22" s="25">
        <v>1950</v>
      </c>
      <c r="E22" s="25" t="s">
        <v>31</v>
      </c>
      <c r="F22" s="25" t="s">
        <v>53</v>
      </c>
      <c r="G22" s="25" t="s">
        <v>133</v>
      </c>
    </row>
    <row r="23" spans="1:7" ht="36.75" customHeight="1">
      <c r="A23" s="22">
        <v>20</v>
      </c>
      <c r="B23" s="25" t="s">
        <v>131</v>
      </c>
      <c r="C23" s="25" t="s">
        <v>132</v>
      </c>
      <c r="D23" s="25">
        <v>1950</v>
      </c>
      <c r="E23" s="25" t="s">
        <v>31</v>
      </c>
      <c r="F23" s="25" t="s">
        <v>53</v>
      </c>
      <c r="G23" s="25" t="s">
        <v>133</v>
      </c>
    </row>
    <row r="24" spans="1:7" ht="36.75" customHeight="1">
      <c r="A24" s="22">
        <v>21</v>
      </c>
      <c r="B24" s="25" t="s">
        <v>135</v>
      </c>
      <c r="C24" s="25" t="s">
        <v>134</v>
      </c>
      <c r="D24" s="25">
        <v>1950</v>
      </c>
      <c r="E24" s="25" t="s">
        <v>31</v>
      </c>
      <c r="F24" s="25" t="s">
        <v>53</v>
      </c>
      <c r="G24" s="25" t="s">
        <v>133</v>
      </c>
    </row>
    <row r="25" spans="1:7" ht="36.75" customHeight="1">
      <c r="A25" s="22">
        <v>22</v>
      </c>
      <c r="B25" s="25" t="s">
        <v>100</v>
      </c>
      <c r="C25" s="25" t="s">
        <v>158</v>
      </c>
      <c r="D25" s="25">
        <v>1920</v>
      </c>
      <c r="E25" s="25" t="s">
        <v>31</v>
      </c>
      <c r="F25" s="25" t="s">
        <v>32</v>
      </c>
      <c r="G25" s="25" t="s">
        <v>101</v>
      </c>
    </row>
    <row r="26" spans="1:7" ht="36.75" customHeight="1">
      <c r="A26" s="22">
        <v>23</v>
      </c>
      <c r="B26" s="25" t="s">
        <v>93</v>
      </c>
      <c r="C26" s="25" t="s">
        <v>94</v>
      </c>
      <c r="D26" s="25">
        <v>1960</v>
      </c>
      <c r="E26" s="25" t="s">
        <v>95</v>
      </c>
      <c r="F26" s="25" t="s">
        <v>32</v>
      </c>
      <c r="G26" s="25" t="s">
        <v>96</v>
      </c>
    </row>
    <row r="27" spans="1:7" ht="36.75" customHeight="1">
      <c r="A27" s="22">
        <v>24</v>
      </c>
      <c r="B27" s="25" t="s">
        <v>63</v>
      </c>
      <c r="C27" s="25" t="s">
        <v>62</v>
      </c>
      <c r="D27" s="25">
        <v>1940</v>
      </c>
      <c r="E27" s="25" t="s">
        <v>31</v>
      </c>
      <c r="F27" s="25" t="s">
        <v>53</v>
      </c>
      <c r="G27" s="25" t="s">
        <v>64</v>
      </c>
    </row>
    <row r="28" spans="1:7" ht="36.75" customHeight="1">
      <c r="A28" s="22">
        <v>25</v>
      </c>
      <c r="B28" s="25" t="s">
        <v>29</v>
      </c>
      <c r="C28" s="25" t="s">
        <v>30</v>
      </c>
      <c r="D28" s="25">
        <v>1930</v>
      </c>
      <c r="E28" s="25" t="s">
        <v>31</v>
      </c>
      <c r="F28" s="25" t="s">
        <v>32</v>
      </c>
      <c r="G28" s="25" t="s">
        <v>33</v>
      </c>
    </row>
    <row r="29" spans="1:7" ht="36.75" customHeight="1">
      <c r="A29" s="22">
        <v>26</v>
      </c>
      <c r="B29" s="25" t="s">
        <v>34</v>
      </c>
      <c r="C29" s="25" t="s">
        <v>30</v>
      </c>
      <c r="D29" s="25">
        <v>1980</v>
      </c>
      <c r="E29" s="25" t="s">
        <v>25</v>
      </c>
      <c r="F29" s="25"/>
      <c r="G29" s="25" t="s">
        <v>35</v>
      </c>
    </row>
    <row r="30" spans="1:7" ht="36.75" customHeight="1">
      <c r="A30" s="22">
        <v>27</v>
      </c>
      <c r="B30" s="25" t="s">
        <v>90</v>
      </c>
      <c r="C30" s="25" t="s">
        <v>74</v>
      </c>
      <c r="D30" s="25">
        <v>1950</v>
      </c>
      <c r="E30" s="25" t="s">
        <v>31</v>
      </c>
      <c r="F30" s="25" t="s">
        <v>53</v>
      </c>
      <c r="G30" s="25" t="s">
        <v>91</v>
      </c>
    </row>
    <row r="31" spans="1:7" ht="36.75" customHeight="1">
      <c r="A31" s="22">
        <v>28</v>
      </c>
      <c r="B31" s="25" t="s">
        <v>60</v>
      </c>
      <c r="C31" s="25" t="s">
        <v>36</v>
      </c>
      <c r="D31" s="25">
        <v>1940</v>
      </c>
      <c r="E31" s="25" t="s">
        <v>25</v>
      </c>
      <c r="F31" s="25"/>
      <c r="G31" s="25" t="s">
        <v>61</v>
      </c>
    </row>
    <row r="32" spans="1:7" ht="36.75" customHeight="1">
      <c r="A32" s="22">
        <v>29</v>
      </c>
      <c r="B32" s="25" t="s">
        <v>65</v>
      </c>
      <c r="C32" s="25" t="s">
        <v>66</v>
      </c>
      <c r="D32" s="25">
        <v>1980</v>
      </c>
      <c r="E32" s="25" t="s">
        <v>25</v>
      </c>
      <c r="F32" s="25" t="s">
        <v>32</v>
      </c>
      <c r="G32" s="25" t="s">
        <v>67</v>
      </c>
    </row>
    <row r="33" spans="1:7" ht="36.75" customHeight="1">
      <c r="A33" s="22">
        <v>30</v>
      </c>
      <c r="B33" s="25" t="s">
        <v>45</v>
      </c>
      <c r="C33" s="25" t="s">
        <v>36</v>
      </c>
      <c r="D33" s="25">
        <v>1940</v>
      </c>
      <c r="E33" s="25" t="s">
        <v>25</v>
      </c>
      <c r="F33" s="25"/>
      <c r="G33" s="25" t="s">
        <v>46</v>
      </c>
    </row>
    <row r="34" spans="1:7" ht="36.75" customHeight="1">
      <c r="A34" s="22">
        <v>31</v>
      </c>
      <c r="B34" s="25" t="s">
        <v>152</v>
      </c>
      <c r="C34" s="25" t="s">
        <v>151</v>
      </c>
      <c r="D34" s="25">
        <v>1930</v>
      </c>
      <c r="E34" s="25" t="s">
        <v>31</v>
      </c>
      <c r="F34" s="25" t="s">
        <v>53</v>
      </c>
      <c r="G34" s="25" t="s">
        <v>149</v>
      </c>
    </row>
    <row r="35" spans="1:7" ht="36.75" customHeight="1">
      <c r="A35" s="22">
        <v>32</v>
      </c>
      <c r="B35" s="25" t="s">
        <v>139</v>
      </c>
      <c r="C35" s="25" t="s">
        <v>138</v>
      </c>
      <c r="D35" s="25">
        <v>1950</v>
      </c>
      <c r="E35" s="25" t="s">
        <v>31</v>
      </c>
      <c r="F35" s="25" t="s">
        <v>53</v>
      </c>
      <c r="G35" s="25" t="s">
        <v>140</v>
      </c>
    </row>
    <row r="36" spans="1:7" ht="36.75" customHeight="1">
      <c r="A36" s="22">
        <v>33</v>
      </c>
      <c r="B36" s="25" t="s">
        <v>153</v>
      </c>
      <c r="C36" s="25" t="s">
        <v>121</v>
      </c>
      <c r="D36" s="25">
        <v>1960</v>
      </c>
      <c r="E36" s="25" t="s">
        <v>31</v>
      </c>
      <c r="F36" s="25" t="s">
        <v>53</v>
      </c>
      <c r="G36" s="25" t="s">
        <v>133</v>
      </c>
    </row>
    <row r="37" spans="1:7" ht="36.75" customHeight="1">
      <c r="A37" s="22">
        <v>34</v>
      </c>
      <c r="B37" s="25" t="s">
        <v>155</v>
      </c>
      <c r="C37" s="25" t="s">
        <v>121</v>
      </c>
      <c r="D37" s="25">
        <v>1960</v>
      </c>
      <c r="E37" s="25" t="s">
        <v>31</v>
      </c>
      <c r="F37" s="25" t="s">
        <v>53</v>
      </c>
      <c r="G37" s="25" t="s">
        <v>156</v>
      </c>
    </row>
    <row r="38" spans="1:7" ht="36.75" customHeight="1">
      <c r="A38" s="22">
        <v>35</v>
      </c>
      <c r="B38" s="25" t="s">
        <v>87</v>
      </c>
      <c r="C38" s="25" t="s">
        <v>88</v>
      </c>
      <c r="D38" s="25">
        <v>1960</v>
      </c>
      <c r="E38" s="25" t="s">
        <v>31</v>
      </c>
      <c r="F38" s="25" t="s">
        <v>53</v>
      </c>
      <c r="G38" s="25" t="s">
        <v>89</v>
      </c>
    </row>
    <row r="39" spans="1:7" ht="36.75" customHeight="1">
      <c r="A39" s="22">
        <v>36</v>
      </c>
      <c r="B39" s="25" t="s">
        <v>39</v>
      </c>
      <c r="C39" s="25" t="s">
        <v>36</v>
      </c>
      <c r="D39" s="25">
        <v>1940</v>
      </c>
      <c r="E39" s="25" t="s">
        <v>31</v>
      </c>
      <c r="F39" s="25" t="s">
        <v>32</v>
      </c>
      <c r="G39" s="25" t="s">
        <v>38</v>
      </c>
    </row>
    <row r="40" spans="1:7" ht="36.75" customHeight="1">
      <c r="A40" s="22">
        <v>37</v>
      </c>
      <c r="B40" s="25" t="s">
        <v>43</v>
      </c>
      <c r="C40" s="25" t="s">
        <v>36</v>
      </c>
      <c r="D40" s="25">
        <v>1930</v>
      </c>
      <c r="E40" s="25" t="s">
        <v>31</v>
      </c>
      <c r="F40" s="25" t="s">
        <v>32</v>
      </c>
      <c r="G40" s="25" t="s">
        <v>44</v>
      </c>
    </row>
    <row r="41" spans="1:7" ht="36.75" customHeight="1">
      <c r="A41" s="22">
        <v>38</v>
      </c>
      <c r="B41" s="25" t="s">
        <v>150</v>
      </c>
      <c r="C41" s="25" t="s">
        <v>148</v>
      </c>
      <c r="D41" s="25">
        <v>1930</v>
      </c>
      <c r="E41" s="25" t="s">
        <v>31</v>
      </c>
      <c r="F41" s="25" t="s">
        <v>53</v>
      </c>
      <c r="G41" s="25" t="s">
        <v>149</v>
      </c>
    </row>
    <row r="42" spans="1:7" ht="36.75" customHeight="1">
      <c r="A42" s="22">
        <v>39</v>
      </c>
      <c r="B42" s="25" t="s">
        <v>83</v>
      </c>
      <c r="C42" s="25" t="s">
        <v>84</v>
      </c>
      <c r="D42" s="25">
        <v>1950</v>
      </c>
      <c r="E42" s="25" t="s">
        <v>31</v>
      </c>
      <c r="F42" s="25" t="s">
        <v>53</v>
      </c>
      <c r="G42" s="25" t="s">
        <v>85</v>
      </c>
    </row>
    <row r="43" spans="1:7" ht="36.75" customHeight="1">
      <c r="A43" s="22">
        <v>40</v>
      </c>
      <c r="B43" s="25" t="s">
        <v>42</v>
      </c>
      <c r="C43" s="25" t="s">
        <v>36</v>
      </c>
      <c r="D43" s="25">
        <v>1940</v>
      </c>
      <c r="E43" s="25" t="s">
        <v>31</v>
      </c>
      <c r="F43" s="25" t="s">
        <v>32</v>
      </c>
      <c r="G43" s="25" t="s">
        <v>41</v>
      </c>
    </row>
    <row r="44" spans="1:7" ht="36.75" customHeight="1">
      <c r="A44" s="22">
        <v>41</v>
      </c>
      <c r="B44" s="25" t="s">
        <v>120</v>
      </c>
      <c r="C44" s="25" t="s">
        <v>121</v>
      </c>
      <c r="D44" s="25" t="s">
        <v>49</v>
      </c>
      <c r="E44" s="25" t="s">
        <v>31</v>
      </c>
      <c r="F44" s="25" t="s">
        <v>53</v>
      </c>
      <c r="G44" s="25" t="s">
        <v>124</v>
      </c>
    </row>
    <row r="45" spans="1:7" ht="36.75" customHeight="1">
      <c r="A45" s="22">
        <v>42</v>
      </c>
      <c r="B45" s="25" t="s">
        <v>122</v>
      </c>
      <c r="C45" s="25" t="s">
        <v>121</v>
      </c>
      <c r="D45" s="25" t="s">
        <v>49</v>
      </c>
      <c r="E45" s="25" t="s">
        <v>31</v>
      </c>
      <c r="F45" s="25" t="s">
        <v>53</v>
      </c>
      <c r="G45" s="25" t="s">
        <v>124</v>
      </c>
    </row>
    <row r="46" spans="1:7" ht="36.75" customHeight="1">
      <c r="A46" s="22">
        <v>43</v>
      </c>
      <c r="B46" s="25" t="s">
        <v>123</v>
      </c>
      <c r="C46" s="25" t="s">
        <v>121</v>
      </c>
      <c r="D46" s="25" t="s">
        <v>49</v>
      </c>
      <c r="E46" s="25" t="s">
        <v>31</v>
      </c>
      <c r="F46" s="25" t="s">
        <v>53</v>
      </c>
      <c r="G46" s="25" t="s">
        <v>124</v>
      </c>
    </row>
    <row r="47" spans="1:7" ht="36.75" customHeight="1">
      <c r="A47" s="22">
        <v>44</v>
      </c>
      <c r="B47" s="25" t="s">
        <v>40</v>
      </c>
      <c r="C47" s="25" t="s">
        <v>36</v>
      </c>
      <c r="D47" s="25">
        <v>1940</v>
      </c>
      <c r="E47" s="25" t="s">
        <v>31</v>
      </c>
      <c r="F47" s="25" t="s">
        <v>32</v>
      </c>
      <c r="G47" s="25" t="s">
        <v>41</v>
      </c>
    </row>
    <row r="48" spans="1:7" ht="36.75" customHeight="1">
      <c r="A48" s="22">
        <v>45</v>
      </c>
      <c r="B48" s="25" t="s">
        <v>97</v>
      </c>
      <c r="C48" s="25" t="s">
        <v>94</v>
      </c>
      <c r="D48" s="25">
        <v>1960</v>
      </c>
      <c r="E48" s="25" t="s">
        <v>31</v>
      </c>
      <c r="F48" s="25" t="s">
        <v>53</v>
      </c>
      <c r="G48" s="25" t="s">
        <v>98</v>
      </c>
    </row>
  </sheetData>
  <mergeCells count="1">
    <mergeCell ref="A2:G2"/>
  </mergeCells>
  <phoneticPr fontId="2" type="noConversion"/>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dimension ref="A1:R48"/>
  <sheetViews>
    <sheetView workbookViewId="0">
      <selection activeCell="C10" sqref="C10"/>
    </sheetView>
  </sheetViews>
  <sheetFormatPr defaultRowHeight="13.5"/>
  <cols>
    <col min="1" max="1" width="37.125" style="6" customWidth="1"/>
    <col min="2" max="2" width="9.125" style="6" customWidth="1"/>
    <col min="3" max="3" width="9.125" style="21" customWidth="1"/>
    <col min="4" max="7" width="9.125" customWidth="1"/>
    <col min="8" max="8" width="9.125" style="15" customWidth="1"/>
    <col min="9" max="13" width="9.125" customWidth="1"/>
    <col min="14" max="14" width="9.125" style="15" customWidth="1"/>
    <col min="15" max="17" width="9.125" customWidth="1"/>
    <col min="18" max="18" width="9.125" style="15" customWidth="1"/>
  </cols>
  <sheetData>
    <row r="1" spans="1:18" ht="21" customHeight="1">
      <c r="A1" s="34" t="s">
        <v>270</v>
      </c>
      <c r="B1"/>
      <c r="C1"/>
      <c r="H1"/>
      <c r="N1"/>
      <c r="R1"/>
    </row>
    <row r="2" spans="1:18" ht="50.25" customHeight="1">
      <c r="A2" s="42" t="s">
        <v>269</v>
      </c>
      <c r="B2" s="42"/>
      <c r="C2" s="42"/>
      <c r="D2" s="42"/>
      <c r="E2" s="42"/>
      <c r="F2" s="42"/>
      <c r="G2" s="42"/>
      <c r="H2" s="42"/>
      <c r="I2" s="42"/>
      <c r="J2" s="42"/>
      <c r="K2" s="42"/>
      <c r="L2" s="42"/>
      <c r="M2" s="42"/>
      <c r="N2" s="42"/>
      <c r="O2" s="42"/>
      <c r="P2" s="42"/>
      <c r="Q2" s="42"/>
      <c r="R2" s="42"/>
    </row>
    <row r="3" spans="1:18" ht="42.75" customHeight="1">
      <c r="A3" s="22" t="s">
        <v>22</v>
      </c>
      <c r="B3" s="22" t="s">
        <v>200</v>
      </c>
      <c r="C3" s="23" t="s">
        <v>159</v>
      </c>
      <c r="D3" s="24" t="s">
        <v>201</v>
      </c>
      <c r="E3" s="24" t="s">
        <v>202</v>
      </c>
      <c r="F3" s="24" t="s">
        <v>164</v>
      </c>
      <c r="G3" s="24" t="s">
        <v>165</v>
      </c>
      <c r="H3" s="23" t="s">
        <v>160</v>
      </c>
      <c r="I3" s="24" t="s">
        <v>166</v>
      </c>
      <c r="J3" s="24" t="s">
        <v>167</v>
      </c>
      <c r="K3" s="24" t="s">
        <v>168</v>
      </c>
      <c r="L3" s="24" t="s">
        <v>169</v>
      </c>
      <c r="M3" s="24" t="s">
        <v>170</v>
      </c>
      <c r="N3" s="23" t="s">
        <v>161</v>
      </c>
      <c r="O3" s="24" t="s">
        <v>171</v>
      </c>
      <c r="P3" s="24" t="s">
        <v>172</v>
      </c>
      <c r="Q3" s="24" t="s">
        <v>173</v>
      </c>
      <c r="R3" s="23" t="s">
        <v>162</v>
      </c>
    </row>
    <row r="4" spans="1:18" ht="24.75" customHeight="1">
      <c r="A4" s="25" t="s">
        <v>144</v>
      </c>
      <c r="B4" s="25">
        <f t="shared" ref="B4:B48" si="0">C4+H4+N4+R4</f>
        <v>15</v>
      </c>
      <c r="C4" s="26">
        <v>4</v>
      </c>
      <c r="D4" s="27">
        <v>1</v>
      </c>
      <c r="E4" s="27">
        <v>1</v>
      </c>
      <c r="F4" s="27">
        <v>1</v>
      </c>
      <c r="G4" s="27">
        <v>1</v>
      </c>
      <c r="H4" s="26">
        <v>4</v>
      </c>
      <c r="I4" s="27"/>
      <c r="J4" s="27">
        <v>1</v>
      </c>
      <c r="K4" s="27">
        <v>1</v>
      </c>
      <c r="L4" s="27">
        <v>1</v>
      </c>
      <c r="M4" s="27">
        <v>1</v>
      </c>
      <c r="N4" s="26">
        <v>3</v>
      </c>
      <c r="O4" s="27">
        <v>1</v>
      </c>
      <c r="P4" s="27">
        <v>1</v>
      </c>
      <c r="Q4" s="27">
        <v>1</v>
      </c>
      <c r="R4" s="26">
        <v>4</v>
      </c>
    </row>
    <row r="5" spans="1:18" ht="24.75" customHeight="1">
      <c r="A5" s="25" t="s">
        <v>128</v>
      </c>
      <c r="B5" s="25">
        <f t="shared" si="0"/>
        <v>14</v>
      </c>
      <c r="C5" s="26">
        <v>4</v>
      </c>
      <c r="D5" s="27">
        <v>1</v>
      </c>
      <c r="E5" s="27">
        <v>1</v>
      </c>
      <c r="F5" s="27">
        <v>1</v>
      </c>
      <c r="G5" s="27">
        <v>1</v>
      </c>
      <c r="H5" s="26">
        <v>5</v>
      </c>
      <c r="I5" s="27">
        <v>1</v>
      </c>
      <c r="J5" s="27">
        <v>1</v>
      </c>
      <c r="K5" s="27">
        <v>1</v>
      </c>
      <c r="L5" s="27">
        <v>1</v>
      </c>
      <c r="M5" s="27">
        <v>1</v>
      </c>
      <c r="N5" s="26">
        <v>2</v>
      </c>
      <c r="O5" s="27">
        <v>1</v>
      </c>
      <c r="P5" s="27"/>
      <c r="Q5" s="27">
        <v>1</v>
      </c>
      <c r="R5" s="26">
        <v>3</v>
      </c>
    </row>
    <row r="6" spans="1:18" ht="24.75" customHeight="1">
      <c r="A6" s="25" t="s">
        <v>125</v>
      </c>
      <c r="B6" s="25">
        <f t="shared" si="0"/>
        <v>14</v>
      </c>
      <c r="C6" s="26">
        <v>4</v>
      </c>
      <c r="D6" s="27">
        <v>1</v>
      </c>
      <c r="E6" s="27">
        <v>1</v>
      </c>
      <c r="F6" s="27">
        <v>1</v>
      </c>
      <c r="G6" s="27">
        <v>1</v>
      </c>
      <c r="H6" s="26">
        <v>5</v>
      </c>
      <c r="I6" s="27">
        <v>1</v>
      </c>
      <c r="J6" s="27">
        <v>1</v>
      </c>
      <c r="K6" s="27">
        <v>1</v>
      </c>
      <c r="L6" s="27">
        <v>1</v>
      </c>
      <c r="M6" s="27">
        <v>1</v>
      </c>
      <c r="N6" s="26">
        <v>1</v>
      </c>
      <c r="O6" s="27">
        <v>1</v>
      </c>
      <c r="P6" s="27"/>
      <c r="Q6" s="27"/>
      <c r="R6" s="26">
        <v>4</v>
      </c>
    </row>
    <row r="7" spans="1:18" ht="24.75" customHeight="1">
      <c r="A7" s="25" t="s">
        <v>104</v>
      </c>
      <c r="B7" s="25">
        <f t="shared" si="0"/>
        <v>14</v>
      </c>
      <c r="C7" s="26">
        <v>4</v>
      </c>
      <c r="D7" s="27">
        <v>1</v>
      </c>
      <c r="E7" s="27">
        <v>1</v>
      </c>
      <c r="F7" s="27">
        <v>1</v>
      </c>
      <c r="G7" s="27">
        <v>1</v>
      </c>
      <c r="H7" s="26">
        <v>5</v>
      </c>
      <c r="I7" s="27">
        <v>1</v>
      </c>
      <c r="J7" s="27">
        <v>1</v>
      </c>
      <c r="K7" s="27">
        <v>1</v>
      </c>
      <c r="L7" s="27">
        <v>1</v>
      </c>
      <c r="M7" s="27">
        <v>1</v>
      </c>
      <c r="N7" s="26">
        <v>1</v>
      </c>
      <c r="O7" s="27">
        <v>1</v>
      </c>
      <c r="P7" s="27"/>
      <c r="Q7" s="27"/>
      <c r="R7" s="26">
        <v>4</v>
      </c>
    </row>
    <row r="8" spans="1:18" ht="24.75" customHeight="1">
      <c r="A8" s="25" t="s">
        <v>47</v>
      </c>
      <c r="B8" s="25">
        <f t="shared" si="0"/>
        <v>14</v>
      </c>
      <c r="C8" s="26">
        <v>4</v>
      </c>
      <c r="D8" s="27">
        <v>1</v>
      </c>
      <c r="E8" s="27">
        <v>1</v>
      </c>
      <c r="F8" s="27">
        <v>1</v>
      </c>
      <c r="G8" s="27">
        <v>1</v>
      </c>
      <c r="H8" s="26">
        <v>5</v>
      </c>
      <c r="I8" s="27">
        <v>1</v>
      </c>
      <c r="J8" s="27">
        <v>1</v>
      </c>
      <c r="K8" s="27">
        <v>1</v>
      </c>
      <c r="L8" s="27">
        <v>1</v>
      </c>
      <c r="M8" s="27">
        <v>1</v>
      </c>
      <c r="N8" s="26">
        <v>1</v>
      </c>
      <c r="O8" s="27">
        <v>1</v>
      </c>
      <c r="P8" s="27"/>
      <c r="Q8" s="27"/>
      <c r="R8" s="26">
        <v>4</v>
      </c>
    </row>
    <row r="9" spans="1:18" ht="24.75" customHeight="1">
      <c r="A9" s="25" t="s">
        <v>265</v>
      </c>
      <c r="B9" s="25">
        <f t="shared" si="0"/>
        <v>14</v>
      </c>
      <c r="C9" s="26">
        <v>4</v>
      </c>
      <c r="D9" s="27">
        <v>1</v>
      </c>
      <c r="E9" s="27">
        <v>1</v>
      </c>
      <c r="F9" s="27">
        <v>1</v>
      </c>
      <c r="G9" s="27">
        <v>1</v>
      </c>
      <c r="H9" s="26">
        <v>4</v>
      </c>
      <c r="I9" s="27">
        <v>1</v>
      </c>
      <c r="J9" s="27">
        <v>1</v>
      </c>
      <c r="K9" s="27"/>
      <c r="L9" s="27">
        <v>1</v>
      </c>
      <c r="M9" s="27">
        <v>1</v>
      </c>
      <c r="N9" s="26">
        <v>2</v>
      </c>
      <c r="O9" s="27"/>
      <c r="P9" s="27">
        <v>1</v>
      </c>
      <c r="Q9" s="27">
        <v>1</v>
      </c>
      <c r="R9" s="26">
        <v>4</v>
      </c>
    </row>
    <row r="10" spans="1:18" ht="24.75" customHeight="1">
      <c r="A10" s="25" t="s">
        <v>157</v>
      </c>
      <c r="B10" s="25">
        <f t="shared" si="0"/>
        <v>13</v>
      </c>
      <c r="C10" s="26">
        <v>4</v>
      </c>
      <c r="D10" s="27">
        <v>1</v>
      </c>
      <c r="E10" s="27">
        <v>1</v>
      </c>
      <c r="F10" s="27">
        <v>1</v>
      </c>
      <c r="G10" s="27">
        <v>1</v>
      </c>
      <c r="H10" s="26">
        <v>4</v>
      </c>
      <c r="I10" s="27"/>
      <c r="J10" s="27">
        <v>1</v>
      </c>
      <c r="K10" s="27">
        <v>1</v>
      </c>
      <c r="L10" s="27">
        <v>1</v>
      </c>
      <c r="M10" s="27">
        <v>1</v>
      </c>
      <c r="N10" s="26">
        <v>1</v>
      </c>
      <c r="O10" s="27">
        <v>1</v>
      </c>
      <c r="P10" s="27"/>
      <c r="Q10" s="27"/>
      <c r="R10" s="26">
        <v>4</v>
      </c>
    </row>
    <row r="11" spans="1:18" ht="24.75" customHeight="1">
      <c r="A11" s="25" t="s">
        <v>106</v>
      </c>
      <c r="B11" s="25">
        <f t="shared" si="0"/>
        <v>13</v>
      </c>
      <c r="C11" s="26">
        <v>4</v>
      </c>
      <c r="D11" s="27">
        <v>1</v>
      </c>
      <c r="E11" s="27">
        <v>1</v>
      </c>
      <c r="F11" s="27">
        <v>1</v>
      </c>
      <c r="G11" s="27">
        <v>1</v>
      </c>
      <c r="H11" s="26">
        <v>4</v>
      </c>
      <c r="I11" s="27"/>
      <c r="J11" s="27">
        <v>1</v>
      </c>
      <c r="K11" s="27">
        <v>1</v>
      </c>
      <c r="L11" s="27">
        <v>1</v>
      </c>
      <c r="M11" s="27">
        <v>1</v>
      </c>
      <c r="N11" s="26">
        <v>1</v>
      </c>
      <c r="O11" s="27">
        <v>1</v>
      </c>
      <c r="P11" s="27"/>
      <c r="Q11" s="27"/>
      <c r="R11" s="26">
        <v>4</v>
      </c>
    </row>
    <row r="12" spans="1:18" ht="24.75" customHeight="1">
      <c r="A12" s="25" t="s">
        <v>52</v>
      </c>
      <c r="B12" s="25">
        <f t="shared" si="0"/>
        <v>13</v>
      </c>
      <c r="C12" s="26">
        <v>4</v>
      </c>
      <c r="D12" s="27">
        <v>1</v>
      </c>
      <c r="E12" s="27">
        <v>1</v>
      </c>
      <c r="F12" s="27">
        <v>1</v>
      </c>
      <c r="G12" s="27">
        <v>1</v>
      </c>
      <c r="H12" s="26">
        <v>3</v>
      </c>
      <c r="I12" s="27">
        <v>1</v>
      </c>
      <c r="J12" s="27">
        <v>1</v>
      </c>
      <c r="K12" s="27"/>
      <c r="L12" s="27"/>
      <c r="M12" s="27">
        <v>1</v>
      </c>
      <c r="N12" s="26">
        <v>2</v>
      </c>
      <c r="O12" s="27">
        <v>1</v>
      </c>
      <c r="P12" s="27">
        <v>1</v>
      </c>
      <c r="Q12" s="27"/>
      <c r="R12" s="26">
        <v>4</v>
      </c>
    </row>
    <row r="13" spans="1:18" ht="24.75" customHeight="1">
      <c r="A13" s="25" t="s">
        <v>80</v>
      </c>
      <c r="B13" s="25">
        <f t="shared" si="0"/>
        <v>13</v>
      </c>
      <c r="C13" s="26">
        <v>4</v>
      </c>
      <c r="D13" s="27">
        <v>1</v>
      </c>
      <c r="E13" s="27">
        <v>1</v>
      </c>
      <c r="F13" s="27">
        <v>1</v>
      </c>
      <c r="G13" s="27">
        <v>1</v>
      </c>
      <c r="H13" s="26">
        <v>4</v>
      </c>
      <c r="I13" s="27"/>
      <c r="J13" s="27">
        <v>1</v>
      </c>
      <c r="K13" s="27">
        <v>1</v>
      </c>
      <c r="L13" s="27">
        <v>1</v>
      </c>
      <c r="M13" s="27">
        <v>1</v>
      </c>
      <c r="N13" s="26">
        <v>2</v>
      </c>
      <c r="O13" s="27">
        <v>1</v>
      </c>
      <c r="P13" s="27"/>
      <c r="Q13" s="27">
        <v>1</v>
      </c>
      <c r="R13" s="26">
        <v>3</v>
      </c>
    </row>
    <row r="14" spans="1:18" ht="24.75" customHeight="1">
      <c r="A14" s="25" t="s">
        <v>56</v>
      </c>
      <c r="B14" s="25">
        <f t="shared" si="0"/>
        <v>13</v>
      </c>
      <c r="C14" s="26">
        <v>4</v>
      </c>
      <c r="D14" s="27">
        <v>1</v>
      </c>
      <c r="E14" s="27">
        <v>1</v>
      </c>
      <c r="F14" s="27">
        <v>1</v>
      </c>
      <c r="G14" s="27">
        <v>1</v>
      </c>
      <c r="H14" s="26">
        <v>4</v>
      </c>
      <c r="I14" s="27"/>
      <c r="J14" s="27">
        <v>1</v>
      </c>
      <c r="K14" s="27">
        <v>1</v>
      </c>
      <c r="L14" s="27">
        <v>1</v>
      </c>
      <c r="M14" s="27">
        <v>1</v>
      </c>
      <c r="N14" s="26">
        <v>1</v>
      </c>
      <c r="O14" s="27"/>
      <c r="P14" s="27"/>
      <c r="Q14" s="27">
        <v>1</v>
      </c>
      <c r="R14" s="26">
        <v>4</v>
      </c>
    </row>
    <row r="15" spans="1:18" ht="24.75" customHeight="1">
      <c r="A15" s="25" t="s">
        <v>136</v>
      </c>
      <c r="B15" s="25">
        <f t="shared" si="0"/>
        <v>12</v>
      </c>
      <c r="C15" s="26">
        <v>4</v>
      </c>
      <c r="D15" s="27">
        <v>1</v>
      </c>
      <c r="E15" s="27">
        <v>1</v>
      </c>
      <c r="F15" s="27">
        <v>1</v>
      </c>
      <c r="G15" s="27">
        <v>1</v>
      </c>
      <c r="H15" s="26">
        <v>3</v>
      </c>
      <c r="I15" s="27"/>
      <c r="J15" s="27">
        <v>1</v>
      </c>
      <c r="K15" s="27">
        <v>1</v>
      </c>
      <c r="L15" s="27"/>
      <c r="M15" s="27">
        <v>1</v>
      </c>
      <c r="N15" s="26">
        <v>1</v>
      </c>
      <c r="O15" s="27">
        <v>1</v>
      </c>
      <c r="P15" s="27"/>
      <c r="Q15" s="27"/>
      <c r="R15" s="26">
        <v>4</v>
      </c>
    </row>
    <row r="16" spans="1:18" ht="24.75" customHeight="1">
      <c r="A16" s="25" t="s">
        <v>141</v>
      </c>
      <c r="B16" s="25">
        <f t="shared" si="0"/>
        <v>12</v>
      </c>
      <c r="C16" s="26">
        <v>4</v>
      </c>
      <c r="D16" s="27">
        <v>1</v>
      </c>
      <c r="E16" s="27">
        <v>1</v>
      </c>
      <c r="F16" s="27">
        <v>1</v>
      </c>
      <c r="G16" s="27">
        <v>1</v>
      </c>
      <c r="H16" s="26">
        <v>3</v>
      </c>
      <c r="I16" s="27"/>
      <c r="J16" s="27">
        <v>1</v>
      </c>
      <c r="K16" s="27">
        <v>1</v>
      </c>
      <c r="L16" s="27"/>
      <c r="M16" s="27">
        <v>1</v>
      </c>
      <c r="N16" s="26">
        <v>1</v>
      </c>
      <c r="O16" s="27">
        <v>1</v>
      </c>
      <c r="P16" s="27"/>
      <c r="Q16" s="27"/>
      <c r="R16" s="26">
        <v>4</v>
      </c>
    </row>
    <row r="17" spans="1:18" ht="24.75" customHeight="1">
      <c r="A17" s="25" t="s">
        <v>112</v>
      </c>
      <c r="B17" s="25">
        <f t="shared" si="0"/>
        <v>12</v>
      </c>
      <c r="C17" s="26">
        <v>4</v>
      </c>
      <c r="D17" s="27">
        <v>1</v>
      </c>
      <c r="E17" s="27">
        <v>1</v>
      </c>
      <c r="F17" s="27">
        <v>1</v>
      </c>
      <c r="G17" s="27">
        <v>1</v>
      </c>
      <c r="H17" s="26">
        <v>4</v>
      </c>
      <c r="I17" s="27"/>
      <c r="J17" s="27">
        <v>1</v>
      </c>
      <c r="K17" s="27">
        <v>1</v>
      </c>
      <c r="L17" s="27">
        <v>1</v>
      </c>
      <c r="M17" s="27">
        <v>1</v>
      </c>
      <c r="N17" s="26"/>
      <c r="O17" s="27"/>
      <c r="P17" s="27"/>
      <c r="Q17" s="27"/>
      <c r="R17" s="26">
        <v>4</v>
      </c>
    </row>
    <row r="18" spans="1:18" ht="24.75" customHeight="1">
      <c r="A18" s="25" t="s">
        <v>113</v>
      </c>
      <c r="B18" s="25">
        <f t="shared" si="0"/>
        <v>12</v>
      </c>
      <c r="C18" s="26">
        <v>4</v>
      </c>
      <c r="D18" s="27">
        <v>1</v>
      </c>
      <c r="E18" s="27">
        <v>1</v>
      </c>
      <c r="F18" s="27">
        <v>1</v>
      </c>
      <c r="G18" s="27">
        <v>1</v>
      </c>
      <c r="H18" s="26">
        <v>4</v>
      </c>
      <c r="I18" s="27"/>
      <c r="J18" s="27">
        <v>1</v>
      </c>
      <c r="K18" s="27">
        <v>1</v>
      </c>
      <c r="L18" s="27">
        <v>1</v>
      </c>
      <c r="M18" s="27">
        <v>1</v>
      </c>
      <c r="N18" s="26"/>
      <c r="O18" s="27"/>
      <c r="P18" s="27"/>
      <c r="Q18" s="27"/>
      <c r="R18" s="26">
        <v>4</v>
      </c>
    </row>
    <row r="19" spans="1:18" ht="24.75" customHeight="1">
      <c r="A19" s="25" t="s">
        <v>71</v>
      </c>
      <c r="B19" s="25">
        <f t="shared" si="0"/>
        <v>12</v>
      </c>
      <c r="C19" s="26">
        <v>4</v>
      </c>
      <c r="D19" s="27">
        <v>1</v>
      </c>
      <c r="E19" s="27">
        <v>1</v>
      </c>
      <c r="F19" s="27">
        <v>1</v>
      </c>
      <c r="G19" s="27">
        <v>1</v>
      </c>
      <c r="H19" s="26">
        <v>4</v>
      </c>
      <c r="I19" s="27">
        <v>1</v>
      </c>
      <c r="J19" s="27">
        <v>1</v>
      </c>
      <c r="K19" s="27">
        <v>1</v>
      </c>
      <c r="L19" s="27"/>
      <c r="M19" s="27">
        <v>1</v>
      </c>
      <c r="N19" s="26">
        <v>2</v>
      </c>
      <c r="O19" s="27">
        <v>1</v>
      </c>
      <c r="P19" s="27">
        <v>1</v>
      </c>
      <c r="Q19" s="27"/>
      <c r="R19" s="26">
        <v>2</v>
      </c>
    </row>
    <row r="20" spans="1:18" ht="24.75" customHeight="1">
      <c r="A20" s="25" t="s">
        <v>68</v>
      </c>
      <c r="B20" s="25">
        <f t="shared" si="0"/>
        <v>12</v>
      </c>
      <c r="C20" s="26">
        <v>4</v>
      </c>
      <c r="D20" s="27">
        <v>1</v>
      </c>
      <c r="E20" s="27">
        <v>1</v>
      </c>
      <c r="F20" s="27">
        <v>1</v>
      </c>
      <c r="G20" s="27">
        <v>1</v>
      </c>
      <c r="H20" s="26">
        <v>4</v>
      </c>
      <c r="I20" s="27"/>
      <c r="J20" s="27">
        <v>1</v>
      </c>
      <c r="K20" s="27">
        <v>1</v>
      </c>
      <c r="L20" s="27">
        <v>1</v>
      </c>
      <c r="M20" s="27">
        <v>1</v>
      </c>
      <c r="N20" s="26"/>
      <c r="O20" s="27">
        <v>1</v>
      </c>
      <c r="P20" s="27">
        <v>1</v>
      </c>
      <c r="Q20" s="27"/>
      <c r="R20" s="26">
        <v>4</v>
      </c>
    </row>
    <row r="21" spans="1:18" ht="24.75" customHeight="1">
      <c r="A21" s="25" t="s">
        <v>118</v>
      </c>
      <c r="B21" s="25">
        <f t="shared" si="0"/>
        <v>11</v>
      </c>
      <c r="C21" s="26">
        <v>4</v>
      </c>
      <c r="D21" s="27">
        <v>1</v>
      </c>
      <c r="E21" s="27">
        <v>1</v>
      </c>
      <c r="F21" s="27">
        <v>1</v>
      </c>
      <c r="G21" s="27">
        <v>1</v>
      </c>
      <c r="H21" s="26">
        <v>5</v>
      </c>
      <c r="I21" s="27">
        <v>1</v>
      </c>
      <c r="J21" s="27">
        <v>1</v>
      </c>
      <c r="K21" s="27">
        <v>1</v>
      </c>
      <c r="L21" s="27">
        <v>1</v>
      </c>
      <c r="M21" s="27">
        <v>1</v>
      </c>
      <c r="N21" s="26">
        <v>2</v>
      </c>
      <c r="O21" s="27"/>
      <c r="P21" s="27">
        <v>1</v>
      </c>
      <c r="Q21" s="27">
        <v>1</v>
      </c>
      <c r="R21" s="26"/>
    </row>
    <row r="22" spans="1:18" ht="24.75" customHeight="1">
      <c r="A22" s="25" t="s">
        <v>154</v>
      </c>
      <c r="B22" s="25">
        <f t="shared" si="0"/>
        <v>11</v>
      </c>
      <c r="C22" s="26">
        <v>4</v>
      </c>
      <c r="D22" s="27">
        <v>1</v>
      </c>
      <c r="E22" s="27">
        <v>1</v>
      </c>
      <c r="F22" s="27">
        <v>1</v>
      </c>
      <c r="G22" s="27">
        <v>1</v>
      </c>
      <c r="H22" s="26">
        <v>3</v>
      </c>
      <c r="I22" s="27"/>
      <c r="J22" s="27">
        <v>1</v>
      </c>
      <c r="K22" s="27">
        <v>1</v>
      </c>
      <c r="L22" s="27"/>
      <c r="M22" s="27">
        <v>1</v>
      </c>
      <c r="N22" s="26">
        <v>1</v>
      </c>
      <c r="O22" s="27">
        <v>1</v>
      </c>
      <c r="P22" s="27"/>
      <c r="Q22" s="27"/>
      <c r="R22" s="26">
        <v>3</v>
      </c>
    </row>
    <row r="23" spans="1:18" ht="24.75" customHeight="1">
      <c r="A23" s="25" t="s">
        <v>131</v>
      </c>
      <c r="B23" s="25">
        <f t="shared" si="0"/>
        <v>11</v>
      </c>
      <c r="C23" s="26">
        <v>4</v>
      </c>
      <c r="D23" s="27">
        <v>1</v>
      </c>
      <c r="E23" s="27">
        <v>1</v>
      </c>
      <c r="F23" s="27">
        <v>1</v>
      </c>
      <c r="G23" s="27">
        <v>1</v>
      </c>
      <c r="H23" s="26">
        <v>3</v>
      </c>
      <c r="I23" s="27"/>
      <c r="J23" s="27">
        <v>1</v>
      </c>
      <c r="K23" s="27">
        <v>1</v>
      </c>
      <c r="L23" s="27"/>
      <c r="M23" s="27">
        <v>1</v>
      </c>
      <c r="N23" s="26">
        <v>1</v>
      </c>
      <c r="O23" s="27">
        <v>1</v>
      </c>
      <c r="P23" s="27"/>
      <c r="Q23" s="27"/>
      <c r="R23" s="26">
        <v>3</v>
      </c>
    </row>
    <row r="24" spans="1:18" ht="24.75" customHeight="1">
      <c r="A24" s="25" t="s">
        <v>135</v>
      </c>
      <c r="B24" s="25">
        <f t="shared" si="0"/>
        <v>11</v>
      </c>
      <c r="C24" s="26">
        <v>4</v>
      </c>
      <c r="D24" s="27">
        <v>1</v>
      </c>
      <c r="E24" s="27">
        <v>1</v>
      </c>
      <c r="F24" s="27">
        <v>1</v>
      </c>
      <c r="G24" s="27">
        <v>1</v>
      </c>
      <c r="H24" s="26">
        <v>3</v>
      </c>
      <c r="I24" s="27"/>
      <c r="J24" s="27">
        <v>1</v>
      </c>
      <c r="K24" s="27">
        <v>1</v>
      </c>
      <c r="L24" s="27"/>
      <c r="M24" s="27">
        <v>1</v>
      </c>
      <c r="N24" s="26">
        <v>1</v>
      </c>
      <c r="O24" s="27">
        <v>1</v>
      </c>
      <c r="P24" s="27"/>
      <c r="Q24" s="27"/>
      <c r="R24" s="26">
        <v>3</v>
      </c>
    </row>
    <row r="25" spans="1:18" ht="24.75" customHeight="1">
      <c r="A25" s="25" t="s">
        <v>100</v>
      </c>
      <c r="B25" s="25">
        <f t="shared" si="0"/>
        <v>11</v>
      </c>
      <c r="C25" s="26">
        <v>3</v>
      </c>
      <c r="D25" s="27">
        <v>1</v>
      </c>
      <c r="E25" s="27">
        <v>1</v>
      </c>
      <c r="F25" s="27">
        <v>1</v>
      </c>
      <c r="G25" s="27"/>
      <c r="H25" s="26">
        <v>4</v>
      </c>
      <c r="I25" s="27">
        <v>1</v>
      </c>
      <c r="J25" s="27">
        <v>1</v>
      </c>
      <c r="K25" s="27">
        <v>1</v>
      </c>
      <c r="L25" s="27">
        <v>1</v>
      </c>
      <c r="M25" s="27"/>
      <c r="N25" s="26">
        <v>1</v>
      </c>
      <c r="O25" s="27">
        <v>1</v>
      </c>
      <c r="P25" s="27"/>
      <c r="Q25" s="27"/>
      <c r="R25" s="26">
        <v>3</v>
      </c>
    </row>
    <row r="26" spans="1:18" ht="24.75" customHeight="1">
      <c r="A26" s="25" t="s">
        <v>93</v>
      </c>
      <c r="B26" s="25">
        <f t="shared" si="0"/>
        <v>11</v>
      </c>
      <c r="C26" s="26">
        <v>3</v>
      </c>
      <c r="D26" s="27">
        <v>1</v>
      </c>
      <c r="E26" s="27">
        <v>1</v>
      </c>
      <c r="F26" s="27"/>
      <c r="G26" s="27">
        <v>1</v>
      </c>
      <c r="H26" s="26">
        <v>4</v>
      </c>
      <c r="I26" s="27">
        <v>1</v>
      </c>
      <c r="J26" s="27">
        <v>1</v>
      </c>
      <c r="K26" s="27"/>
      <c r="L26" s="27">
        <v>1</v>
      </c>
      <c r="M26" s="27">
        <v>1</v>
      </c>
      <c r="N26" s="26">
        <v>1</v>
      </c>
      <c r="O26" s="27">
        <v>1</v>
      </c>
      <c r="P26" s="27"/>
      <c r="Q26" s="27"/>
      <c r="R26" s="26">
        <v>3</v>
      </c>
    </row>
    <row r="27" spans="1:18" ht="24.75" customHeight="1">
      <c r="A27" s="25" t="s">
        <v>63</v>
      </c>
      <c r="B27" s="25">
        <f t="shared" si="0"/>
        <v>11</v>
      </c>
      <c r="C27" s="26">
        <v>4</v>
      </c>
      <c r="D27" s="27">
        <v>1</v>
      </c>
      <c r="E27" s="27">
        <v>1</v>
      </c>
      <c r="F27" s="27">
        <v>1</v>
      </c>
      <c r="G27" s="27">
        <v>1</v>
      </c>
      <c r="H27" s="26">
        <v>4</v>
      </c>
      <c r="I27" s="27"/>
      <c r="J27" s="27">
        <v>1</v>
      </c>
      <c r="K27" s="27">
        <v>1</v>
      </c>
      <c r="L27" s="27">
        <v>1</v>
      </c>
      <c r="M27" s="27">
        <v>1</v>
      </c>
      <c r="N27" s="26"/>
      <c r="O27" s="27"/>
      <c r="P27" s="27"/>
      <c r="Q27" s="27"/>
      <c r="R27" s="26">
        <v>3</v>
      </c>
    </row>
    <row r="28" spans="1:18" ht="24.75" customHeight="1">
      <c r="A28" s="25" t="s">
        <v>29</v>
      </c>
      <c r="B28" s="25">
        <f t="shared" si="0"/>
        <v>11</v>
      </c>
      <c r="C28" s="26">
        <v>4</v>
      </c>
      <c r="D28" s="27">
        <v>1</v>
      </c>
      <c r="E28" s="27">
        <v>1</v>
      </c>
      <c r="F28" s="27">
        <v>1</v>
      </c>
      <c r="G28" s="27">
        <v>1</v>
      </c>
      <c r="H28" s="26">
        <v>4</v>
      </c>
      <c r="I28" s="27"/>
      <c r="J28" s="27">
        <v>1</v>
      </c>
      <c r="K28" s="27">
        <v>1</v>
      </c>
      <c r="L28" s="27">
        <v>1</v>
      </c>
      <c r="M28" s="27">
        <v>1</v>
      </c>
      <c r="N28" s="26"/>
      <c r="O28" s="27">
        <v>1</v>
      </c>
      <c r="P28" s="27">
        <v>1</v>
      </c>
      <c r="Q28" s="27"/>
      <c r="R28" s="26">
        <v>3</v>
      </c>
    </row>
    <row r="29" spans="1:18" ht="24.75" customHeight="1">
      <c r="A29" s="25" t="s">
        <v>34</v>
      </c>
      <c r="B29" s="25">
        <f t="shared" si="0"/>
        <v>11</v>
      </c>
      <c r="C29" s="26">
        <v>4</v>
      </c>
      <c r="D29" s="27">
        <v>1</v>
      </c>
      <c r="E29" s="27">
        <v>1</v>
      </c>
      <c r="F29" s="27">
        <v>1</v>
      </c>
      <c r="G29" s="27">
        <v>1</v>
      </c>
      <c r="H29" s="26">
        <v>4</v>
      </c>
      <c r="I29" s="27">
        <v>1</v>
      </c>
      <c r="J29" s="27">
        <v>1</v>
      </c>
      <c r="K29" s="27">
        <v>1</v>
      </c>
      <c r="L29" s="27"/>
      <c r="M29" s="27">
        <v>1</v>
      </c>
      <c r="N29" s="26"/>
      <c r="O29" s="27"/>
      <c r="P29" s="27"/>
      <c r="Q29" s="27">
        <v>1</v>
      </c>
      <c r="R29" s="26">
        <v>3</v>
      </c>
    </row>
    <row r="30" spans="1:18" ht="24.75" customHeight="1">
      <c r="A30" s="25" t="s">
        <v>90</v>
      </c>
      <c r="B30" s="25">
        <f t="shared" si="0"/>
        <v>10</v>
      </c>
      <c r="C30" s="26">
        <v>4</v>
      </c>
      <c r="D30" s="27">
        <v>1</v>
      </c>
      <c r="E30" s="27">
        <v>1</v>
      </c>
      <c r="F30" s="27">
        <v>1</v>
      </c>
      <c r="G30" s="27">
        <v>1</v>
      </c>
      <c r="H30" s="26">
        <v>2</v>
      </c>
      <c r="I30" s="27"/>
      <c r="J30" s="27">
        <v>1</v>
      </c>
      <c r="K30" s="27">
        <v>1</v>
      </c>
      <c r="L30" s="27"/>
      <c r="M30" s="27"/>
      <c r="N30" s="26">
        <v>1</v>
      </c>
      <c r="O30" s="27">
        <v>1</v>
      </c>
      <c r="P30" s="27"/>
      <c r="Q30" s="27"/>
      <c r="R30" s="26">
        <v>3</v>
      </c>
    </row>
    <row r="31" spans="1:18" ht="24.75" customHeight="1">
      <c r="A31" s="25" t="s">
        <v>60</v>
      </c>
      <c r="B31" s="25">
        <f t="shared" si="0"/>
        <v>10</v>
      </c>
      <c r="C31" s="26">
        <v>4</v>
      </c>
      <c r="D31" s="27">
        <v>1</v>
      </c>
      <c r="E31" s="27">
        <v>1</v>
      </c>
      <c r="F31" s="27">
        <v>1</v>
      </c>
      <c r="G31" s="27">
        <v>1</v>
      </c>
      <c r="H31" s="26">
        <v>3</v>
      </c>
      <c r="I31" s="27"/>
      <c r="J31" s="27">
        <v>1</v>
      </c>
      <c r="K31" s="27">
        <v>1</v>
      </c>
      <c r="L31" s="27">
        <v>1</v>
      </c>
      <c r="M31" s="27">
        <v>1</v>
      </c>
      <c r="N31" s="26"/>
      <c r="O31" s="27"/>
      <c r="P31" s="27"/>
      <c r="Q31" s="27"/>
      <c r="R31" s="26">
        <v>3</v>
      </c>
    </row>
    <row r="32" spans="1:18" ht="24.75" customHeight="1">
      <c r="A32" s="25" t="s">
        <v>65</v>
      </c>
      <c r="B32" s="25">
        <f t="shared" si="0"/>
        <v>10</v>
      </c>
      <c r="C32" s="26">
        <v>4</v>
      </c>
      <c r="D32" s="27">
        <v>1</v>
      </c>
      <c r="E32" s="27">
        <v>1</v>
      </c>
      <c r="F32" s="27">
        <v>1</v>
      </c>
      <c r="G32" s="27">
        <v>1</v>
      </c>
      <c r="H32" s="26">
        <v>3</v>
      </c>
      <c r="I32" s="27"/>
      <c r="J32" s="27">
        <v>1</v>
      </c>
      <c r="K32" s="27">
        <v>1</v>
      </c>
      <c r="L32" s="27">
        <v>1</v>
      </c>
      <c r="M32" s="27"/>
      <c r="N32" s="26"/>
      <c r="O32" s="27"/>
      <c r="P32" s="27"/>
      <c r="Q32" s="27"/>
      <c r="R32" s="26">
        <v>3</v>
      </c>
    </row>
    <row r="33" spans="1:18" ht="24.75" customHeight="1">
      <c r="A33" s="25" t="s">
        <v>45</v>
      </c>
      <c r="B33" s="25">
        <f t="shared" si="0"/>
        <v>10</v>
      </c>
      <c r="C33" s="26">
        <v>3</v>
      </c>
      <c r="D33" s="27">
        <v>1</v>
      </c>
      <c r="E33" s="27">
        <v>1</v>
      </c>
      <c r="F33" s="27">
        <v>1</v>
      </c>
      <c r="G33" s="27"/>
      <c r="H33" s="26">
        <v>4</v>
      </c>
      <c r="I33" s="27">
        <v>1</v>
      </c>
      <c r="J33" s="27">
        <v>1</v>
      </c>
      <c r="K33" s="27"/>
      <c r="L33" s="27">
        <v>1</v>
      </c>
      <c r="M33" s="27">
        <v>1</v>
      </c>
      <c r="N33" s="26"/>
      <c r="O33" s="27"/>
      <c r="P33" s="27"/>
      <c r="Q33" s="27"/>
      <c r="R33" s="26">
        <v>3</v>
      </c>
    </row>
    <row r="34" spans="1:18" ht="24.75" customHeight="1">
      <c r="A34" s="25" t="s">
        <v>152</v>
      </c>
      <c r="B34" s="25">
        <f t="shared" si="0"/>
        <v>9</v>
      </c>
      <c r="C34" s="26">
        <v>4</v>
      </c>
      <c r="D34" s="27">
        <v>1</v>
      </c>
      <c r="E34" s="27">
        <v>1</v>
      </c>
      <c r="F34" s="27">
        <v>1</v>
      </c>
      <c r="G34" s="27">
        <v>1</v>
      </c>
      <c r="H34" s="26">
        <v>2</v>
      </c>
      <c r="I34" s="27"/>
      <c r="J34" s="27">
        <v>1</v>
      </c>
      <c r="K34" s="27"/>
      <c r="L34" s="27"/>
      <c r="M34" s="27">
        <v>1</v>
      </c>
      <c r="N34" s="26">
        <v>2</v>
      </c>
      <c r="O34" s="27">
        <v>1</v>
      </c>
      <c r="P34" s="27">
        <v>1</v>
      </c>
      <c r="Q34" s="27"/>
      <c r="R34" s="26">
        <v>1</v>
      </c>
    </row>
    <row r="35" spans="1:18" ht="24.75" customHeight="1">
      <c r="A35" s="25" t="s">
        <v>139</v>
      </c>
      <c r="B35" s="25">
        <f t="shared" si="0"/>
        <v>9</v>
      </c>
      <c r="C35" s="26">
        <v>3</v>
      </c>
      <c r="D35" s="27">
        <v>1</v>
      </c>
      <c r="E35" s="27">
        <v>1</v>
      </c>
      <c r="F35" s="27">
        <v>1</v>
      </c>
      <c r="G35" s="27"/>
      <c r="H35" s="26">
        <v>3</v>
      </c>
      <c r="I35" s="27"/>
      <c r="J35" s="27">
        <v>1</v>
      </c>
      <c r="K35" s="27">
        <v>1</v>
      </c>
      <c r="L35" s="27"/>
      <c r="M35" s="27">
        <v>1</v>
      </c>
      <c r="N35" s="26"/>
      <c r="O35" s="27"/>
      <c r="P35" s="27"/>
      <c r="Q35" s="27"/>
      <c r="R35" s="26">
        <v>3</v>
      </c>
    </row>
    <row r="36" spans="1:18" ht="24.75" customHeight="1">
      <c r="A36" s="25" t="s">
        <v>153</v>
      </c>
      <c r="B36" s="25">
        <f t="shared" si="0"/>
        <v>9</v>
      </c>
      <c r="C36" s="26">
        <v>3</v>
      </c>
      <c r="D36" s="27">
        <v>1</v>
      </c>
      <c r="E36" s="27">
        <v>1</v>
      </c>
      <c r="F36" s="27">
        <v>1</v>
      </c>
      <c r="G36" s="27"/>
      <c r="H36" s="26">
        <v>3</v>
      </c>
      <c r="I36" s="27"/>
      <c r="J36" s="27">
        <v>1</v>
      </c>
      <c r="K36" s="27">
        <v>1</v>
      </c>
      <c r="L36" s="27"/>
      <c r="M36" s="27">
        <v>1</v>
      </c>
      <c r="N36" s="26"/>
      <c r="O36" s="27"/>
      <c r="P36" s="27"/>
      <c r="Q36" s="27"/>
      <c r="R36" s="26">
        <v>3</v>
      </c>
    </row>
    <row r="37" spans="1:18" ht="24.75" customHeight="1">
      <c r="A37" s="25" t="s">
        <v>155</v>
      </c>
      <c r="B37" s="25">
        <f t="shared" si="0"/>
        <v>9</v>
      </c>
      <c r="C37" s="26">
        <v>3</v>
      </c>
      <c r="D37" s="27">
        <v>1</v>
      </c>
      <c r="E37" s="27">
        <v>1</v>
      </c>
      <c r="F37" s="27">
        <v>1</v>
      </c>
      <c r="G37" s="27"/>
      <c r="H37" s="26">
        <v>2</v>
      </c>
      <c r="I37" s="27"/>
      <c r="J37" s="27">
        <v>1</v>
      </c>
      <c r="K37" s="27"/>
      <c r="L37" s="27">
        <v>1</v>
      </c>
      <c r="M37" s="27"/>
      <c r="N37" s="26">
        <v>1</v>
      </c>
      <c r="O37" s="27">
        <v>1</v>
      </c>
      <c r="P37" s="27"/>
      <c r="Q37" s="27"/>
      <c r="R37" s="26">
        <v>3</v>
      </c>
    </row>
    <row r="38" spans="1:18" ht="24.75" customHeight="1">
      <c r="A38" s="25" t="s">
        <v>87</v>
      </c>
      <c r="B38" s="25">
        <f t="shared" si="0"/>
        <v>9</v>
      </c>
      <c r="C38" s="26">
        <v>3</v>
      </c>
      <c r="D38" s="27"/>
      <c r="E38" s="27">
        <v>1</v>
      </c>
      <c r="F38" s="27">
        <v>1</v>
      </c>
      <c r="G38" s="27">
        <v>1</v>
      </c>
      <c r="H38" s="26">
        <v>3</v>
      </c>
      <c r="I38" s="27"/>
      <c r="J38" s="27">
        <v>1</v>
      </c>
      <c r="K38" s="27">
        <v>1</v>
      </c>
      <c r="L38" s="27"/>
      <c r="M38" s="27">
        <v>1</v>
      </c>
      <c r="N38" s="26"/>
      <c r="O38" s="27"/>
      <c r="P38" s="27"/>
      <c r="Q38" s="27"/>
      <c r="R38" s="26">
        <v>3</v>
      </c>
    </row>
    <row r="39" spans="1:18" ht="24.75" customHeight="1">
      <c r="A39" s="25" t="s">
        <v>39</v>
      </c>
      <c r="B39" s="25">
        <f t="shared" si="0"/>
        <v>9</v>
      </c>
      <c r="C39" s="26">
        <v>3</v>
      </c>
      <c r="D39" s="27">
        <v>1</v>
      </c>
      <c r="E39" s="27">
        <v>1</v>
      </c>
      <c r="F39" s="27">
        <v>1</v>
      </c>
      <c r="G39" s="27"/>
      <c r="H39" s="26">
        <v>2</v>
      </c>
      <c r="I39" s="27"/>
      <c r="J39" s="27">
        <v>1</v>
      </c>
      <c r="K39" s="27"/>
      <c r="L39" s="27"/>
      <c r="M39" s="27">
        <v>1</v>
      </c>
      <c r="N39" s="26">
        <v>2</v>
      </c>
      <c r="O39" s="27">
        <v>1</v>
      </c>
      <c r="P39" s="27">
        <v>1</v>
      </c>
      <c r="Q39" s="27"/>
      <c r="R39" s="26">
        <v>2</v>
      </c>
    </row>
    <row r="40" spans="1:18" ht="24.75" customHeight="1">
      <c r="A40" s="25" t="s">
        <v>43</v>
      </c>
      <c r="B40" s="25">
        <f t="shared" si="0"/>
        <v>9</v>
      </c>
      <c r="C40" s="26">
        <v>2</v>
      </c>
      <c r="D40" s="27">
        <v>1</v>
      </c>
      <c r="E40" s="27">
        <v>1</v>
      </c>
      <c r="F40" s="27"/>
      <c r="G40" s="27"/>
      <c r="H40" s="26">
        <v>4</v>
      </c>
      <c r="I40" s="27">
        <v>1</v>
      </c>
      <c r="J40" s="27">
        <v>1</v>
      </c>
      <c r="K40" s="27"/>
      <c r="L40" s="27">
        <v>1</v>
      </c>
      <c r="M40" s="27">
        <v>1</v>
      </c>
      <c r="N40" s="26"/>
      <c r="O40" s="27"/>
      <c r="P40" s="27"/>
      <c r="Q40" s="27"/>
      <c r="R40" s="26">
        <v>3</v>
      </c>
    </row>
    <row r="41" spans="1:18" ht="24.75" customHeight="1">
      <c r="A41" s="25" t="s">
        <v>150</v>
      </c>
      <c r="B41" s="25">
        <f t="shared" si="0"/>
        <v>6</v>
      </c>
      <c r="C41" s="26">
        <v>3</v>
      </c>
      <c r="D41" s="27">
        <v>1</v>
      </c>
      <c r="E41" s="27">
        <v>1</v>
      </c>
      <c r="F41" s="27">
        <v>1</v>
      </c>
      <c r="G41" s="27"/>
      <c r="H41" s="26">
        <v>1</v>
      </c>
      <c r="I41" s="27">
        <v>1</v>
      </c>
      <c r="J41" s="27"/>
      <c r="K41" s="27"/>
      <c r="L41" s="27"/>
      <c r="M41" s="27"/>
      <c r="N41" s="26"/>
      <c r="O41" s="27"/>
      <c r="P41" s="27"/>
      <c r="Q41" s="27"/>
      <c r="R41" s="26">
        <v>2</v>
      </c>
    </row>
    <row r="42" spans="1:18" ht="24.75" customHeight="1">
      <c r="A42" s="25" t="s">
        <v>83</v>
      </c>
      <c r="B42" s="25">
        <f t="shared" si="0"/>
        <v>6</v>
      </c>
      <c r="C42" s="26">
        <v>1</v>
      </c>
      <c r="D42" s="27">
        <v>1</v>
      </c>
      <c r="E42" s="27"/>
      <c r="F42" s="27"/>
      <c r="G42" s="27"/>
      <c r="H42" s="26">
        <v>2</v>
      </c>
      <c r="I42" s="27"/>
      <c r="J42" s="27">
        <v>1</v>
      </c>
      <c r="K42" s="27"/>
      <c r="L42" s="27"/>
      <c r="M42" s="27">
        <v>1</v>
      </c>
      <c r="N42" s="26"/>
      <c r="O42" s="27"/>
      <c r="P42" s="27"/>
      <c r="Q42" s="27"/>
      <c r="R42" s="26">
        <v>3</v>
      </c>
    </row>
    <row r="43" spans="1:18" ht="24.75" customHeight="1">
      <c r="A43" s="25" t="s">
        <v>42</v>
      </c>
      <c r="B43" s="25">
        <f t="shared" si="0"/>
        <v>6</v>
      </c>
      <c r="C43" s="26">
        <v>2</v>
      </c>
      <c r="D43" s="27">
        <v>1</v>
      </c>
      <c r="E43" s="27">
        <v>1</v>
      </c>
      <c r="F43" s="27"/>
      <c r="G43" s="27"/>
      <c r="H43" s="26">
        <v>1</v>
      </c>
      <c r="I43" s="27"/>
      <c r="J43" s="27"/>
      <c r="K43" s="27"/>
      <c r="L43" s="27"/>
      <c r="M43" s="27">
        <v>1</v>
      </c>
      <c r="N43" s="26">
        <v>2</v>
      </c>
      <c r="O43" s="27">
        <v>1</v>
      </c>
      <c r="P43" s="27">
        <v>1</v>
      </c>
      <c r="Q43" s="27"/>
      <c r="R43" s="26">
        <v>1</v>
      </c>
    </row>
    <row r="44" spans="1:18" ht="24.75" customHeight="1">
      <c r="A44" s="25" t="s">
        <v>120</v>
      </c>
      <c r="B44" s="25">
        <f t="shared" si="0"/>
        <v>5</v>
      </c>
      <c r="C44" s="26">
        <v>3</v>
      </c>
      <c r="D44" s="27">
        <v>1</v>
      </c>
      <c r="E44" s="27">
        <v>1</v>
      </c>
      <c r="F44" s="27">
        <v>1</v>
      </c>
      <c r="G44" s="27"/>
      <c r="H44" s="26">
        <v>1</v>
      </c>
      <c r="I44" s="27"/>
      <c r="J44" s="27"/>
      <c r="K44" s="27"/>
      <c r="L44" s="27"/>
      <c r="M44" s="27">
        <v>1</v>
      </c>
      <c r="N44" s="26"/>
      <c r="O44" s="27"/>
      <c r="P44" s="27"/>
      <c r="Q44" s="27"/>
      <c r="R44" s="26">
        <v>1</v>
      </c>
    </row>
    <row r="45" spans="1:18" ht="24.75" customHeight="1">
      <c r="A45" s="25" t="s">
        <v>122</v>
      </c>
      <c r="B45" s="25">
        <f t="shared" si="0"/>
        <v>5</v>
      </c>
      <c r="C45" s="26">
        <v>3</v>
      </c>
      <c r="D45" s="27">
        <v>1</v>
      </c>
      <c r="E45" s="27">
        <v>1</v>
      </c>
      <c r="F45" s="27">
        <v>1</v>
      </c>
      <c r="G45" s="27"/>
      <c r="H45" s="26">
        <v>1</v>
      </c>
      <c r="I45" s="27"/>
      <c r="J45" s="27"/>
      <c r="K45" s="27"/>
      <c r="L45" s="27"/>
      <c r="M45" s="27">
        <v>1</v>
      </c>
      <c r="N45" s="26"/>
      <c r="O45" s="27"/>
      <c r="P45" s="27"/>
      <c r="Q45" s="27"/>
      <c r="R45" s="26">
        <v>1</v>
      </c>
    </row>
    <row r="46" spans="1:18" ht="24.75" customHeight="1">
      <c r="A46" s="25" t="s">
        <v>123</v>
      </c>
      <c r="B46" s="25">
        <f t="shared" si="0"/>
        <v>5</v>
      </c>
      <c r="C46" s="26">
        <v>3</v>
      </c>
      <c r="D46" s="27">
        <v>1</v>
      </c>
      <c r="E46" s="27">
        <v>1</v>
      </c>
      <c r="F46" s="27">
        <v>1</v>
      </c>
      <c r="G46" s="27"/>
      <c r="H46" s="26">
        <v>1</v>
      </c>
      <c r="I46" s="27"/>
      <c r="J46" s="27"/>
      <c r="K46" s="27"/>
      <c r="L46" s="27"/>
      <c r="M46" s="27">
        <v>1</v>
      </c>
      <c r="N46" s="26"/>
      <c r="O46" s="27"/>
      <c r="P46" s="27"/>
      <c r="Q46" s="27"/>
      <c r="R46" s="26">
        <v>1</v>
      </c>
    </row>
    <row r="47" spans="1:18" ht="24.75" customHeight="1">
      <c r="A47" s="25" t="s">
        <v>40</v>
      </c>
      <c r="B47" s="25">
        <f t="shared" si="0"/>
        <v>5</v>
      </c>
      <c r="C47" s="26">
        <v>2</v>
      </c>
      <c r="D47" s="27">
        <v>1</v>
      </c>
      <c r="E47" s="27">
        <v>1</v>
      </c>
      <c r="F47" s="27"/>
      <c r="G47" s="27"/>
      <c r="H47" s="26">
        <v>2</v>
      </c>
      <c r="I47" s="27"/>
      <c r="J47" s="27">
        <v>1</v>
      </c>
      <c r="K47" s="27"/>
      <c r="L47" s="27"/>
      <c r="M47" s="27">
        <v>1</v>
      </c>
      <c r="N47" s="26"/>
      <c r="O47" s="27"/>
      <c r="P47" s="27"/>
      <c r="Q47" s="27"/>
      <c r="R47" s="26">
        <v>1</v>
      </c>
    </row>
    <row r="48" spans="1:18" ht="24.75" customHeight="1">
      <c r="A48" s="25" t="s">
        <v>97</v>
      </c>
      <c r="B48" s="25">
        <f t="shared" si="0"/>
        <v>3</v>
      </c>
      <c r="C48" s="26"/>
      <c r="D48" s="27"/>
      <c r="E48" s="27"/>
      <c r="F48" s="27"/>
      <c r="G48" s="27"/>
      <c r="H48" s="26">
        <v>1</v>
      </c>
      <c r="I48" s="27">
        <v>1</v>
      </c>
      <c r="J48" s="27"/>
      <c r="K48" s="27"/>
      <c r="L48" s="27"/>
      <c r="M48" s="27"/>
      <c r="N48" s="26"/>
      <c r="O48" s="27"/>
      <c r="P48" s="27"/>
      <c r="Q48" s="27"/>
      <c r="R48" s="26">
        <v>2</v>
      </c>
    </row>
  </sheetData>
  <mergeCells count="1">
    <mergeCell ref="A2:R2"/>
  </mergeCells>
  <phoneticPr fontId="2" type="noConversion"/>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dimension ref="A1:E28"/>
  <sheetViews>
    <sheetView workbookViewId="0">
      <selection activeCell="E2" sqref="E2"/>
    </sheetView>
  </sheetViews>
  <sheetFormatPr defaultRowHeight="13.5"/>
  <cols>
    <col min="1" max="1" width="6.5" style="6" customWidth="1"/>
    <col min="2" max="2" width="27.25" style="6" customWidth="1"/>
    <col min="3" max="3" width="8.125" style="6" customWidth="1"/>
    <col min="4" max="4" width="10.375" style="6" customWidth="1"/>
    <col min="5" max="5" width="34.125" style="6" customWidth="1"/>
  </cols>
  <sheetData>
    <row r="1" spans="1:5">
      <c r="A1"/>
      <c r="B1"/>
      <c r="C1"/>
      <c r="D1"/>
      <c r="E1"/>
    </row>
    <row r="2" spans="1:5" ht="28.5">
      <c r="A2" s="22" t="s">
        <v>28</v>
      </c>
      <c r="B2" s="22" t="s">
        <v>22</v>
      </c>
      <c r="C2" s="22" t="s">
        <v>24</v>
      </c>
      <c r="D2" s="22" t="s">
        <v>210</v>
      </c>
      <c r="E2" s="22" t="s">
        <v>204</v>
      </c>
    </row>
    <row r="3" spans="1:5" ht="35.25" customHeight="1">
      <c r="A3" s="45">
        <v>1</v>
      </c>
      <c r="B3" s="25" t="s">
        <v>78</v>
      </c>
      <c r="C3" s="25">
        <v>1900</v>
      </c>
      <c r="D3" s="49">
        <v>1435</v>
      </c>
      <c r="E3" s="43" t="s">
        <v>207</v>
      </c>
    </row>
    <row r="4" spans="1:5" ht="52.5" customHeight="1">
      <c r="A4" s="46"/>
      <c r="B4" s="25" t="s">
        <v>52</v>
      </c>
      <c r="C4" s="25">
        <v>1900</v>
      </c>
      <c r="D4" s="46"/>
      <c r="E4" s="44"/>
    </row>
    <row r="5" spans="1:5" ht="30.75" customHeight="1">
      <c r="A5" s="45">
        <v>2</v>
      </c>
      <c r="B5" s="25" t="s">
        <v>125</v>
      </c>
      <c r="C5" s="25">
        <v>1930</v>
      </c>
      <c r="D5" s="49">
        <v>833</v>
      </c>
      <c r="E5" s="43" t="s">
        <v>203</v>
      </c>
    </row>
    <row r="6" spans="1:5" ht="30.75" customHeight="1">
      <c r="A6" s="48"/>
      <c r="B6" s="25" t="s">
        <v>29</v>
      </c>
      <c r="C6" s="25">
        <v>1930</v>
      </c>
      <c r="D6" s="48"/>
      <c r="E6" s="47"/>
    </row>
    <row r="7" spans="1:5" ht="30.75" customHeight="1">
      <c r="A7" s="46"/>
      <c r="B7" s="25" t="s">
        <v>34</v>
      </c>
      <c r="C7" s="25">
        <v>1980</v>
      </c>
      <c r="D7" s="46"/>
      <c r="E7" s="44"/>
    </row>
    <row r="8" spans="1:5" ht="30.75" customHeight="1">
      <c r="A8" s="22">
        <v>3</v>
      </c>
      <c r="B8" s="25" t="s">
        <v>80</v>
      </c>
      <c r="C8" s="25" t="s">
        <v>49</v>
      </c>
      <c r="D8" s="25">
        <v>745</v>
      </c>
      <c r="E8" s="28" t="s">
        <v>82</v>
      </c>
    </row>
    <row r="9" spans="1:5" ht="30.75" customHeight="1">
      <c r="A9" s="45">
        <v>4</v>
      </c>
      <c r="B9" s="25" t="s">
        <v>136</v>
      </c>
      <c r="C9" s="25">
        <v>1950</v>
      </c>
      <c r="D9" s="49">
        <v>684</v>
      </c>
      <c r="E9" s="43" t="s">
        <v>209</v>
      </c>
    </row>
    <row r="10" spans="1:5" ht="30.75" customHeight="1">
      <c r="A10" s="48"/>
      <c r="B10" s="25" t="s">
        <v>141</v>
      </c>
      <c r="C10" s="25">
        <v>1950</v>
      </c>
      <c r="D10" s="48"/>
      <c r="E10" s="47"/>
    </row>
    <row r="11" spans="1:5" ht="30.75" customHeight="1">
      <c r="A11" s="48"/>
      <c r="B11" s="25" t="s">
        <v>154</v>
      </c>
      <c r="C11" s="25">
        <v>1950</v>
      </c>
      <c r="D11" s="48"/>
      <c r="E11" s="47"/>
    </row>
    <row r="12" spans="1:5" ht="30.75" customHeight="1">
      <c r="A12" s="48"/>
      <c r="B12" s="25" t="s">
        <v>131</v>
      </c>
      <c r="C12" s="25">
        <v>1950</v>
      </c>
      <c r="D12" s="48"/>
      <c r="E12" s="47"/>
    </row>
    <row r="13" spans="1:5" ht="30.75" customHeight="1">
      <c r="A13" s="46"/>
      <c r="B13" s="25" t="s">
        <v>135</v>
      </c>
      <c r="C13" s="25">
        <v>1950</v>
      </c>
      <c r="D13" s="46"/>
      <c r="E13" s="44"/>
    </row>
    <row r="14" spans="1:5" ht="30.75" customHeight="1">
      <c r="A14" s="45">
        <v>5</v>
      </c>
      <c r="B14" s="25" t="s">
        <v>104</v>
      </c>
      <c r="C14" s="25">
        <v>1950</v>
      </c>
      <c r="D14" s="49">
        <v>671</v>
      </c>
      <c r="E14" s="43" t="s">
        <v>205</v>
      </c>
    </row>
    <row r="15" spans="1:5" ht="30.75" customHeight="1">
      <c r="A15" s="48"/>
      <c r="B15" s="25" t="s">
        <v>106</v>
      </c>
      <c r="C15" s="25">
        <v>1950</v>
      </c>
      <c r="D15" s="48"/>
      <c r="E15" s="47"/>
    </row>
    <row r="16" spans="1:5" ht="30.75" customHeight="1">
      <c r="A16" s="48"/>
      <c r="B16" s="25" t="s">
        <v>112</v>
      </c>
      <c r="C16" s="25">
        <v>1950</v>
      </c>
      <c r="D16" s="48"/>
      <c r="E16" s="47"/>
    </row>
    <row r="17" spans="1:5" ht="30.75" customHeight="1">
      <c r="A17" s="46"/>
      <c r="B17" s="25" t="s">
        <v>113</v>
      </c>
      <c r="C17" s="25">
        <v>1950</v>
      </c>
      <c r="D17" s="46"/>
      <c r="E17" s="44"/>
    </row>
    <row r="18" spans="1:5" ht="30.75" customHeight="1">
      <c r="A18" s="45">
        <v>6</v>
      </c>
      <c r="B18" s="25" t="s">
        <v>56</v>
      </c>
      <c r="C18" s="25">
        <v>1950</v>
      </c>
      <c r="D18" s="49">
        <v>633</v>
      </c>
      <c r="E18" s="43" t="s">
        <v>208</v>
      </c>
    </row>
    <row r="19" spans="1:5" ht="30.75" customHeight="1">
      <c r="A19" s="48"/>
      <c r="B19" s="25" t="s">
        <v>68</v>
      </c>
      <c r="C19" s="25">
        <v>1960</v>
      </c>
      <c r="D19" s="48"/>
      <c r="E19" s="47"/>
    </row>
    <row r="20" spans="1:5" ht="30.75" customHeight="1">
      <c r="A20" s="46"/>
      <c r="B20" s="25" t="s">
        <v>63</v>
      </c>
      <c r="C20" s="25">
        <v>1940</v>
      </c>
      <c r="D20" s="46"/>
      <c r="E20" s="44"/>
    </row>
    <row r="21" spans="1:5" ht="30.75" customHeight="1">
      <c r="A21" s="45">
        <v>7</v>
      </c>
      <c r="B21" s="25" t="s">
        <v>144</v>
      </c>
      <c r="C21" s="25">
        <v>1950</v>
      </c>
      <c r="D21" s="49">
        <v>574</v>
      </c>
      <c r="E21" s="43" t="s">
        <v>147</v>
      </c>
    </row>
    <row r="22" spans="1:5" ht="30.75" customHeight="1">
      <c r="A22" s="46"/>
      <c r="B22" s="25" t="s">
        <v>157</v>
      </c>
      <c r="C22" s="25">
        <v>1950</v>
      </c>
      <c r="D22" s="46"/>
      <c r="E22" s="44"/>
    </row>
    <row r="23" spans="1:5" ht="30.75" customHeight="1">
      <c r="A23" s="22">
        <v>8</v>
      </c>
      <c r="B23" s="25" t="s">
        <v>93</v>
      </c>
      <c r="C23" s="25">
        <v>1960</v>
      </c>
      <c r="D23" s="25">
        <v>548</v>
      </c>
      <c r="E23" s="28" t="s">
        <v>96</v>
      </c>
    </row>
    <row r="24" spans="1:5" ht="30.75" customHeight="1">
      <c r="A24" s="22">
        <v>9</v>
      </c>
      <c r="B24" s="25" t="s">
        <v>47</v>
      </c>
      <c r="C24" s="25" t="s">
        <v>49</v>
      </c>
      <c r="D24" s="25">
        <v>399</v>
      </c>
      <c r="E24" s="28" t="s">
        <v>206</v>
      </c>
    </row>
    <row r="25" spans="1:5" ht="30.75" customHeight="1">
      <c r="A25" s="22">
        <v>10</v>
      </c>
      <c r="B25" s="25" t="s">
        <v>71</v>
      </c>
      <c r="C25" s="25">
        <v>1980</v>
      </c>
      <c r="D25" s="25">
        <v>167</v>
      </c>
      <c r="E25" s="28" t="s">
        <v>73</v>
      </c>
    </row>
    <row r="26" spans="1:5" ht="30.75" customHeight="1">
      <c r="A26" s="22">
        <v>11</v>
      </c>
      <c r="B26" s="25" t="s">
        <v>100</v>
      </c>
      <c r="C26" s="25">
        <v>1920</v>
      </c>
      <c r="D26" s="25">
        <v>134</v>
      </c>
      <c r="E26" s="28" t="s">
        <v>101</v>
      </c>
    </row>
    <row r="27" spans="1:5" ht="30.75" customHeight="1">
      <c r="A27" s="22">
        <v>12</v>
      </c>
      <c r="B27" s="25" t="s">
        <v>128</v>
      </c>
      <c r="C27" s="25">
        <v>1890</v>
      </c>
      <c r="D27" s="25">
        <v>82</v>
      </c>
      <c r="E27" s="28" t="s">
        <v>130</v>
      </c>
    </row>
    <row r="28" spans="1:5" ht="30.75" customHeight="1">
      <c r="A28" s="22">
        <v>13</v>
      </c>
      <c r="B28" s="25" t="s">
        <v>118</v>
      </c>
      <c r="C28" s="25">
        <v>1900</v>
      </c>
      <c r="D28" s="25">
        <v>26</v>
      </c>
      <c r="E28" s="28" t="s">
        <v>119</v>
      </c>
    </row>
  </sheetData>
  <mergeCells count="18">
    <mergeCell ref="A3:A4"/>
    <mergeCell ref="A18:A20"/>
    <mergeCell ref="A9:A13"/>
    <mergeCell ref="E3:E4"/>
    <mergeCell ref="E18:E20"/>
    <mergeCell ref="E9:E13"/>
    <mergeCell ref="D14:D17"/>
    <mergeCell ref="D3:D4"/>
    <mergeCell ref="D18:D20"/>
    <mergeCell ref="D9:D13"/>
    <mergeCell ref="E21:E22"/>
    <mergeCell ref="A21:A22"/>
    <mergeCell ref="E5:E7"/>
    <mergeCell ref="A5:A7"/>
    <mergeCell ref="D21:D22"/>
    <mergeCell ref="D5:D7"/>
    <mergeCell ref="E14:E17"/>
    <mergeCell ref="A14:A17"/>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P14"/>
  <sheetViews>
    <sheetView workbookViewId="0">
      <selection activeCell="D6" sqref="D6"/>
    </sheetView>
  </sheetViews>
  <sheetFormatPr defaultRowHeight="13.5"/>
  <cols>
    <col min="1" max="13" width="26.375" customWidth="1"/>
  </cols>
  <sheetData>
    <row r="2" spans="1:16" s="12" customFormat="1" ht="34.5" customHeight="1">
      <c r="A2" s="31" t="s">
        <v>211</v>
      </c>
      <c r="B2" s="31" t="s">
        <v>225</v>
      </c>
      <c r="C2" s="31" t="s">
        <v>24</v>
      </c>
      <c r="D2" s="31" t="s">
        <v>221</v>
      </c>
      <c r="E2" s="31" t="s">
        <v>212</v>
      </c>
      <c r="F2" s="31" t="s">
        <v>213</v>
      </c>
      <c r="G2" s="31" t="s">
        <v>235</v>
      </c>
      <c r="H2" s="31" t="s">
        <v>214</v>
      </c>
      <c r="I2" s="31" t="s">
        <v>219</v>
      </c>
      <c r="J2" s="31" t="s">
        <v>215</v>
      </c>
      <c r="K2" s="31" t="s">
        <v>216</v>
      </c>
      <c r="L2" s="31" t="s">
        <v>217</v>
      </c>
      <c r="M2" s="31" t="s">
        <v>218</v>
      </c>
      <c r="N2" s="32"/>
      <c r="O2" s="32"/>
      <c r="P2" s="32"/>
    </row>
    <row r="3" spans="1:16" ht="40.5">
      <c r="A3" s="31" t="s">
        <v>220</v>
      </c>
      <c r="B3" s="30" t="s">
        <v>226</v>
      </c>
      <c r="C3" s="30">
        <v>1848</v>
      </c>
      <c r="D3" s="30" t="s">
        <v>230</v>
      </c>
      <c r="E3" s="30" t="s">
        <v>227</v>
      </c>
      <c r="F3" s="30" t="s">
        <v>233</v>
      </c>
      <c r="G3" s="30" t="s">
        <v>236</v>
      </c>
      <c r="H3" s="30" t="s">
        <v>242</v>
      </c>
      <c r="I3" s="30" t="s">
        <v>249</v>
      </c>
      <c r="J3" s="30" t="s">
        <v>248</v>
      </c>
      <c r="K3" s="30" t="s">
        <v>255</v>
      </c>
      <c r="L3" s="30" t="s">
        <v>256</v>
      </c>
      <c r="M3" s="30" t="s">
        <v>260</v>
      </c>
      <c r="N3" s="29"/>
      <c r="O3" s="29"/>
      <c r="P3" s="29"/>
    </row>
    <row r="4" spans="1:16" ht="27">
      <c r="A4" s="31" t="s">
        <v>222</v>
      </c>
      <c r="B4" s="30" t="s">
        <v>226</v>
      </c>
      <c r="C4" s="30">
        <v>1879</v>
      </c>
      <c r="D4" s="30" t="s">
        <v>231</v>
      </c>
      <c r="E4" s="30" t="s">
        <v>227</v>
      </c>
      <c r="F4" s="30" t="s">
        <v>238</v>
      </c>
      <c r="G4" s="30" t="s">
        <v>237</v>
      </c>
      <c r="H4" s="30" t="s">
        <v>243</v>
      </c>
      <c r="I4" s="30" t="s">
        <v>245</v>
      </c>
      <c r="J4" s="30" t="s">
        <v>250</v>
      </c>
      <c r="K4" s="30" t="s">
        <v>254</v>
      </c>
      <c r="L4" s="30" t="s">
        <v>257</v>
      </c>
      <c r="M4" s="30" t="s">
        <v>262</v>
      </c>
      <c r="N4" s="29"/>
      <c r="O4" s="29"/>
      <c r="P4" s="29"/>
    </row>
    <row r="5" spans="1:16" ht="40.5">
      <c r="A5" s="31" t="s">
        <v>223</v>
      </c>
      <c r="B5" s="30" t="s">
        <v>226</v>
      </c>
      <c r="C5" s="30">
        <v>1904</v>
      </c>
      <c r="D5" s="30" t="s">
        <v>229</v>
      </c>
      <c r="E5" s="30" t="s">
        <v>227</v>
      </c>
      <c r="F5" s="30" t="s">
        <v>234</v>
      </c>
      <c r="G5" s="30" t="s">
        <v>239</v>
      </c>
      <c r="H5" s="30" t="s">
        <v>244</v>
      </c>
      <c r="I5" s="30" t="s">
        <v>246</v>
      </c>
      <c r="J5" s="30" t="s">
        <v>251</v>
      </c>
      <c r="K5" s="30" t="s">
        <v>254</v>
      </c>
      <c r="L5" s="30" t="s">
        <v>258</v>
      </c>
      <c r="M5" s="30" t="s">
        <v>263</v>
      </c>
      <c r="N5" s="29"/>
      <c r="O5" s="29"/>
      <c r="P5" s="29"/>
    </row>
    <row r="6" spans="1:16" ht="81">
      <c r="A6" s="31" t="s">
        <v>224</v>
      </c>
      <c r="B6" s="30" t="s">
        <v>228</v>
      </c>
      <c r="C6" s="30">
        <v>1907</v>
      </c>
      <c r="D6" s="30" t="s">
        <v>232</v>
      </c>
      <c r="E6" s="30" t="s">
        <v>227</v>
      </c>
      <c r="F6" s="30" t="s">
        <v>240</v>
      </c>
      <c r="G6" s="30" t="s">
        <v>241</v>
      </c>
      <c r="H6" s="30" t="s">
        <v>247</v>
      </c>
      <c r="I6" s="30" t="s">
        <v>252</v>
      </c>
      <c r="J6" s="30" t="s">
        <v>253</v>
      </c>
      <c r="K6" s="30" t="s">
        <v>259</v>
      </c>
      <c r="L6" s="30" t="s">
        <v>261</v>
      </c>
      <c r="M6" s="30" t="s">
        <v>264</v>
      </c>
      <c r="N6" s="29"/>
      <c r="O6" s="29"/>
      <c r="P6" s="29"/>
    </row>
    <row r="7" spans="1:16" ht="37.5" customHeight="1">
      <c r="A7" s="31"/>
      <c r="B7" s="30"/>
      <c r="C7" s="30"/>
      <c r="D7" s="30"/>
      <c r="E7" s="30"/>
      <c r="F7" s="30"/>
      <c r="G7" s="30"/>
      <c r="H7" s="30"/>
      <c r="I7" s="30"/>
      <c r="J7" s="30"/>
      <c r="K7" s="30"/>
      <c r="L7" s="30"/>
      <c r="M7" s="30"/>
      <c r="N7" s="29"/>
      <c r="O7" s="29"/>
      <c r="P7" s="29"/>
    </row>
    <row r="8" spans="1:16">
      <c r="A8" s="29"/>
      <c r="B8" s="29"/>
      <c r="C8" s="29"/>
      <c r="D8" s="29"/>
      <c r="E8" s="29"/>
      <c r="F8" s="29"/>
      <c r="G8" s="29"/>
      <c r="H8" s="29"/>
      <c r="I8" s="29"/>
      <c r="J8" s="29"/>
      <c r="K8" s="29"/>
      <c r="L8" s="29"/>
      <c r="M8" s="29"/>
      <c r="N8" s="29"/>
      <c r="O8" s="29"/>
      <c r="P8" s="29"/>
    </row>
    <row r="9" spans="1:16">
      <c r="A9" s="29"/>
      <c r="B9" s="29"/>
      <c r="C9" s="29"/>
      <c r="D9" s="29"/>
      <c r="E9" s="29"/>
      <c r="F9" s="29"/>
      <c r="G9" s="29"/>
      <c r="H9" s="29"/>
      <c r="I9" s="29"/>
      <c r="J9" s="29"/>
      <c r="K9" s="29"/>
      <c r="L9" s="29"/>
      <c r="M9" s="29"/>
      <c r="N9" s="29"/>
      <c r="O9" s="29"/>
      <c r="P9" s="29"/>
    </row>
    <row r="10" spans="1:16">
      <c r="A10" s="29"/>
      <c r="B10" s="29"/>
      <c r="C10" s="29"/>
      <c r="D10" s="29"/>
      <c r="E10" s="29"/>
      <c r="F10" s="29"/>
      <c r="G10" s="29"/>
      <c r="H10" s="29"/>
      <c r="I10" s="29"/>
      <c r="J10" s="29"/>
      <c r="K10" s="29"/>
      <c r="L10" s="29"/>
      <c r="M10" s="29"/>
      <c r="N10" s="29"/>
      <c r="O10" s="29"/>
      <c r="P10" s="29"/>
    </row>
    <row r="11" spans="1:16">
      <c r="A11" s="29"/>
      <c r="B11" s="29"/>
      <c r="C11" s="29"/>
      <c r="D11" s="29"/>
      <c r="E11" s="29"/>
      <c r="F11" s="29"/>
      <c r="G11" s="29"/>
      <c r="H11" s="29"/>
      <c r="I11" s="29"/>
      <c r="J11" s="29"/>
      <c r="K11" s="29"/>
      <c r="L11" s="29"/>
      <c r="M11" s="29"/>
      <c r="N11" s="29"/>
      <c r="O11" s="29"/>
      <c r="P11" s="29"/>
    </row>
    <row r="12" spans="1:16">
      <c r="A12" s="29"/>
      <c r="B12" s="29"/>
      <c r="C12" s="29"/>
      <c r="D12" s="29"/>
      <c r="E12" s="29"/>
      <c r="F12" s="29"/>
      <c r="G12" s="29"/>
      <c r="H12" s="29"/>
      <c r="I12" s="29"/>
      <c r="J12" s="29"/>
      <c r="K12" s="29"/>
      <c r="L12" s="29"/>
      <c r="M12" s="29"/>
      <c r="N12" s="29"/>
      <c r="O12" s="29"/>
      <c r="P12" s="29"/>
    </row>
    <row r="13" spans="1:16">
      <c r="A13" s="29"/>
      <c r="B13" s="29"/>
      <c r="C13" s="29"/>
      <c r="D13" s="29"/>
      <c r="E13" s="29"/>
      <c r="F13" s="29"/>
      <c r="G13" s="29"/>
      <c r="H13" s="29"/>
      <c r="I13" s="29"/>
      <c r="J13" s="29"/>
      <c r="K13" s="29"/>
      <c r="L13" s="29"/>
      <c r="M13" s="29"/>
      <c r="N13" s="29"/>
      <c r="O13" s="29"/>
      <c r="P13" s="29"/>
    </row>
    <row r="14" spans="1:16">
      <c r="A14" s="29"/>
      <c r="B14" s="29"/>
      <c r="C14" s="29"/>
      <c r="D14" s="29"/>
      <c r="E14" s="29"/>
      <c r="F14" s="29"/>
      <c r="G14" s="29"/>
      <c r="H14" s="29"/>
      <c r="I14" s="29"/>
      <c r="J14" s="29"/>
      <c r="K14" s="29"/>
      <c r="L14" s="29"/>
      <c r="M14" s="29"/>
      <c r="N14" s="29"/>
      <c r="O14" s="29"/>
      <c r="P14" s="29"/>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0"/>
  <sheetViews>
    <sheetView workbookViewId="0">
      <selection activeCell="E8" sqref="E8"/>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25.5">
      <c r="A1" s="50" t="s">
        <v>116</v>
      </c>
      <c r="B1" s="50"/>
      <c r="C1" s="50"/>
      <c r="D1" s="50"/>
      <c r="E1" s="50"/>
      <c r="F1" s="50"/>
      <c r="G1" s="50"/>
    </row>
    <row r="2" spans="1:7" ht="37.5">
      <c r="A2" s="7" t="s">
        <v>28</v>
      </c>
      <c r="B2" s="7" t="s">
        <v>22</v>
      </c>
      <c r="C2" s="7" t="s">
        <v>23</v>
      </c>
      <c r="D2" s="7" t="s">
        <v>24</v>
      </c>
      <c r="E2" s="7" t="s">
        <v>25</v>
      </c>
      <c r="F2" s="7" t="s">
        <v>37</v>
      </c>
      <c r="G2" s="7" t="s">
        <v>26</v>
      </c>
    </row>
    <row r="3" spans="1:7" ht="18.75">
      <c r="A3" s="7">
        <v>1</v>
      </c>
      <c r="B3" s="5" t="s">
        <v>120</v>
      </c>
      <c r="C3" s="5" t="s">
        <v>121</v>
      </c>
      <c r="D3" s="5" t="s">
        <v>49</v>
      </c>
      <c r="E3" s="5" t="s">
        <v>31</v>
      </c>
      <c r="F3" s="5" t="s">
        <v>53</v>
      </c>
      <c r="G3" s="5" t="s">
        <v>124</v>
      </c>
    </row>
    <row r="4" spans="1:7" ht="37.5">
      <c r="A4" s="7">
        <v>2</v>
      </c>
      <c r="B4" s="5" t="s">
        <v>122</v>
      </c>
      <c r="C4" s="5" t="s">
        <v>121</v>
      </c>
      <c r="D4" s="5" t="s">
        <v>49</v>
      </c>
      <c r="E4" s="5" t="s">
        <v>31</v>
      </c>
      <c r="F4" s="5" t="s">
        <v>53</v>
      </c>
      <c r="G4" s="5" t="s">
        <v>124</v>
      </c>
    </row>
    <row r="5" spans="1:7" ht="37.5">
      <c r="A5" s="7">
        <v>3</v>
      </c>
      <c r="B5" s="5" t="s">
        <v>123</v>
      </c>
      <c r="C5" s="5" t="s">
        <v>121</v>
      </c>
      <c r="D5" s="5" t="s">
        <v>49</v>
      </c>
      <c r="E5" s="5" t="s">
        <v>31</v>
      </c>
      <c r="F5" s="5" t="s">
        <v>53</v>
      </c>
      <c r="G5" s="5" t="s">
        <v>124</v>
      </c>
    </row>
    <row r="6" spans="1:7" ht="37.5">
      <c r="A6" s="7">
        <v>4</v>
      </c>
      <c r="B6" s="5" t="s">
        <v>128</v>
      </c>
      <c r="C6" s="5" t="s">
        <v>129</v>
      </c>
      <c r="D6" s="5">
        <v>1890</v>
      </c>
      <c r="E6" s="5" t="s">
        <v>25</v>
      </c>
      <c r="F6" s="5"/>
      <c r="G6" s="5" t="s">
        <v>130</v>
      </c>
    </row>
    <row r="7" spans="1:7" ht="56.25">
      <c r="A7" s="7">
        <v>5</v>
      </c>
      <c r="B7" s="5" t="s">
        <v>118</v>
      </c>
      <c r="C7" s="5" t="s">
        <v>117</v>
      </c>
      <c r="D7" s="5">
        <v>1900</v>
      </c>
      <c r="E7" s="5" t="s">
        <v>31</v>
      </c>
      <c r="F7" s="5" t="s">
        <v>53</v>
      </c>
      <c r="G7" s="5" t="s">
        <v>119</v>
      </c>
    </row>
    <row r="8" spans="1:7" ht="18.75">
      <c r="A8" s="7">
        <v>6</v>
      </c>
      <c r="B8" s="5" t="s">
        <v>150</v>
      </c>
      <c r="C8" s="5" t="s">
        <v>148</v>
      </c>
      <c r="D8" s="5">
        <v>1930</v>
      </c>
      <c r="E8" s="5" t="s">
        <v>31</v>
      </c>
      <c r="F8" s="5" t="s">
        <v>53</v>
      </c>
      <c r="G8" s="5" t="s">
        <v>149</v>
      </c>
    </row>
    <row r="9" spans="1:7" ht="37.5">
      <c r="A9" s="7">
        <v>7</v>
      </c>
      <c r="B9" s="5" t="s">
        <v>152</v>
      </c>
      <c r="C9" s="5" t="s">
        <v>151</v>
      </c>
      <c r="D9" s="5">
        <v>1930</v>
      </c>
      <c r="E9" s="5" t="s">
        <v>31</v>
      </c>
      <c r="F9" s="5" t="s">
        <v>53</v>
      </c>
      <c r="G9" s="5" t="s">
        <v>149</v>
      </c>
    </row>
    <row r="10" spans="1:7" ht="18.75">
      <c r="A10" s="7">
        <v>8</v>
      </c>
      <c r="B10" s="5" t="s">
        <v>125</v>
      </c>
      <c r="C10" s="5" t="s">
        <v>126</v>
      </c>
      <c r="D10" s="5">
        <v>1930</v>
      </c>
      <c r="E10" s="5" t="s">
        <v>31</v>
      </c>
      <c r="F10" s="5" t="s">
        <v>53</v>
      </c>
      <c r="G10" s="5" t="s">
        <v>127</v>
      </c>
    </row>
    <row r="11" spans="1:7" ht="56.25">
      <c r="A11" s="7">
        <v>9</v>
      </c>
      <c r="B11" s="5" t="s">
        <v>154</v>
      </c>
      <c r="C11" s="5" t="s">
        <v>121</v>
      </c>
      <c r="D11" s="5">
        <v>1950</v>
      </c>
      <c r="E11" s="5" t="s">
        <v>31</v>
      </c>
      <c r="F11" s="5" t="s">
        <v>53</v>
      </c>
      <c r="G11" s="5" t="s">
        <v>133</v>
      </c>
    </row>
    <row r="12" spans="1:7" ht="56.25">
      <c r="A12" s="7">
        <v>10</v>
      </c>
      <c r="B12" s="5" t="s">
        <v>131</v>
      </c>
      <c r="C12" s="5" t="s">
        <v>132</v>
      </c>
      <c r="D12" s="5">
        <v>1950</v>
      </c>
      <c r="E12" s="5" t="s">
        <v>31</v>
      </c>
      <c r="F12" s="5" t="s">
        <v>53</v>
      </c>
      <c r="G12" s="5" t="s">
        <v>133</v>
      </c>
    </row>
    <row r="13" spans="1:7" ht="56.25">
      <c r="A13" s="7">
        <v>11</v>
      </c>
      <c r="B13" s="5" t="s">
        <v>135</v>
      </c>
      <c r="C13" s="5" t="s">
        <v>134</v>
      </c>
      <c r="D13" s="5">
        <v>1950</v>
      </c>
      <c r="E13" s="5" t="s">
        <v>31</v>
      </c>
      <c r="F13" s="5" t="s">
        <v>53</v>
      </c>
      <c r="G13" s="5" t="s">
        <v>133</v>
      </c>
    </row>
    <row r="14" spans="1:7" ht="56.25">
      <c r="A14" s="7">
        <v>12</v>
      </c>
      <c r="B14" s="5" t="s">
        <v>136</v>
      </c>
      <c r="C14" s="5" t="s">
        <v>137</v>
      </c>
      <c r="D14" s="5">
        <v>1950</v>
      </c>
      <c r="E14" s="5" t="s">
        <v>31</v>
      </c>
      <c r="F14" s="5" t="s">
        <v>53</v>
      </c>
      <c r="G14" s="5" t="s">
        <v>133</v>
      </c>
    </row>
    <row r="15" spans="1:7" ht="37.5">
      <c r="A15" s="7">
        <v>13</v>
      </c>
      <c r="B15" s="5" t="s">
        <v>139</v>
      </c>
      <c r="C15" s="5" t="s">
        <v>138</v>
      </c>
      <c r="D15" s="5">
        <v>1950</v>
      </c>
      <c r="E15" s="5" t="s">
        <v>31</v>
      </c>
      <c r="F15" s="5" t="s">
        <v>53</v>
      </c>
      <c r="G15" s="5" t="s">
        <v>140</v>
      </c>
    </row>
    <row r="16" spans="1:7" ht="75">
      <c r="A16" s="7">
        <v>14</v>
      </c>
      <c r="B16" s="5" t="s">
        <v>141</v>
      </c>
      <c r="C16" s="5" t="s">
        <v>142</v>
      </c>
      <c r="D16" s="5">
        <v>1950</v>
      </c>
      <c r="E16" s="5" t="s">
        <v>31</v>
      </c>
      <c r="F16" s="5" t="s">
        <v>53</v>
      </c>
      <c r="G16" s="5" t="s">
        <v>143</v>
      </c>
    </row>
    <row r="17" spans="1:7" ht="56.25">
      <c r="A17" s="7">
        <v>15</v>
      </c>
      <c r="B17" s="5" t="s">
        <v>153</v>
      </c>
      <c r="C17" s="5" t="s">
        <v>121</v>
      </c>
      <c r="D17" s="5">
        <v>1960</v>
      </c>
      <c r="E17" s="5" t="s">
        <v>31</v>
      </c>
      <c r="F17" s="5" t="s">
        <v>53</v>
      </c>
      <c r="G17" s="5" t="s">
        <v>133</v>
      </c>
    </row>
    <row r="18" spans="1:7" ht="18.75">
      <c r="A18" s="7">
        <v>16</v>
      </c>
      <c r="B18" s="5" t="s">
        <v>155</v>
      </c>
      <c r="C18" s="5" t="s">
        <v>121</v>
      </c>
      <c r="D18" s="5">
        <v>1960</v>
      </c>
      <c r="E18" s="5" t="s">
        <v>31</v>
      </c>
      <c r="F18" s="5" t="s">
        <v>53</v>
      </c>
      <c r="G18" s="5" t="s">
        <v>156</v>
      </c>
    </row>
    <row r="19" spans="1:7" ht="37.5">
      <c r="A19" s="7">
        <v>17</v>
      </c>
      <c r="B19" s="5" t="s">
        <v>144</v>
      </c>
      <c r="C19" s="5" t="s">
        <v>145</v>
      </c>
      <c r="D19" s="5">
        <v>1950</v>
      </c>
      <c r="E19" s="5" t="s">
        <v>146</v>
      </c>
      <c r="F19" s="5"/>
      <c r="G19" s="5" t="s">
        <v>147</v>
      </c>
    </row>
    <row r="20" spans="1:7" ht="37.5">
      <c r="A20" s="5">
        <v>18</v>
      </c>
      <c r="B20" s="5" t="s">
        <v>157</v>
      </c>
      <c r="C20" s="5" t="s">
        <v>145</v>
      </c>
      <c r="D20" s="5">
        <v>1950</v>
      </c>
      <c r="E20" s="5" t="s">
        <v>146</v>
      </c>
      <c r="F20" s="5"/>
      <c r="G20" s="5" t="s">
        <v>147</v>
      </c>
    </row>
  </sheetData>
  <mergeCells count="1">
    <mergeCell ref="A1:G1"/>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6"/>
  <sheetViews>
    <sheetView workbookViewId="0">
      <selection activeCell="C14" sqref="C14"/>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25.5">
      <c r="A1" s="50" t="s">
        <v>102</v>
      </c>
      <c r="B1" s="50"/>
      <c r="C1" s="50"/>
      <c r="D1" s="50"/>
      <c r="E1" s="50"/>
      <c r="F1" s="50"/>
      <c r="G1" s="50"/>
    </row>
    <row r="2" spans="1:7" ht="37.5">
      <c r="A2" s="7" t="s">
        <v>28</v>
      </c>
      <c r="B2" s="7" t="s">
        <v>22</v>
      </c>
      <c r="C2" s="7" t="s">
        <v>23</v>
      </c>
      <c r="D2" s="7" t="s">
        <v>24</v>
      </c>
      <c r="E2" s="7" t="s">
        <v>25</v>
      </c>
      <c r="F2" s="7" t="s">
        <v>37</v>
      </c>
      <c r="G2" s="7" t="s">
        <v>26</v>
      </c>
    </row>
    <row r="3" spans="1:7" ht="37.5">
      <c r="A3" s="5">
        <v>1</v>
      </c>
      <c r="B3" s="5" t="s">
        <v>104</v>
      </c>
      <c r="C3" s="5" t="s">
        <v>105</v>
      </c>
      <c r="D3" s="5">
        <v>1950</v>
      </c>
      <c r="E3" s="5" t="s">
        <v>25</v>
      </c>
      <c r="F3" s="5"/>
      <c r="G3" s="5" t="s">
        <v>103</v>
      </c>
    </row>
    <row r="4" spans="1:7" ht="37.5">
      <c r="A4" s="5">
        <v>2</v>
      </c>
      <c r="B4" s="5" t="s">
        <v>106</v>
      </c>
      <c r="C4" s="5" t="s">
        <v>107</v>
      </c>
      <c r="D4" s="5">
        <v>1950</v>
      </c>
      <c r="E4" s="5" t="s">
        <v>31</v>
      </c>
      <c r="F4" s="5" t="s">
        <v>32</v>
      </c>
      <c r="G4" s="5" t="s">
        <v>108</v>
      </c>
    </row>
    <row r="5" spans="1:7" ht="93.75">
      <c r="A5" s="5">
        <v>3</v>
      </c>
      <c r="B5" s="5" t="s">
        <v>112</v>
      </c>
      <c r="C5" s="5" t="s">
        <v>109</v>
      </c>
      <c r="D5" s="5">
        <v>1950</v>
      </c>
      <c r="E5" s="5" t="s">
        <v>31</v>
      </c>
      <c r="F5" s="5" t="s">
        <v>110</v>
      </c>
      <c r="G5" s="5" t="s">
        <v>111</v>
      </c>
    </row>
    <row r="6" spans="1:7" ht="56.25">
      <c r="A6" s="5">
        <v>4</v>
      </c>
      <c r="B6" s="5" t="s">
        <v>113</v>
      </c>
      <c r="C6" s="5" t="s">
        <v>114</v>
      </c>
      <c r="D6" s="5">
        <v>1950</v>
      </c>
      <c r="E6" s="5" t="s">
        <v>31</v>
      </c>
      <c r="F6" s="5" t="s">
        <v>32</v>
      </c>
      <c r="G6" s="5" t="s">
        <v>115</v>
      </c>
    </row>
  </sheetData>
  <mergeCells count="1">
    <mergeCell ref="A1:G1"/>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3"/>
  <sheetViews>
    <sheetView workbookViewId="0">
      <selection activeCell="C6" sqref="C6"/>
    </sheetView>
  </sheetViews>
  <sheetFormatPr defaultRowHeight="13.5"/>
  <cols>
    <col min="1" max="5" width="15.25" customWidth="1"/>
    <col min="6" max="6" width="11.5" customWidth="1"/>
    <col min="7" max="7" width="23.125" customWidth="1"/>
  </cols>
  <sheetData>
    <row r="1" spans="1:7" ht="25.5">
      <c r="A1" s="50" t="s">
        <v>99</v>
      </c>
      <c r="B1" s="50"/>
      <c r="C1" s="50"/>
      <c r="D1" s="50"/>
      <c r="E1" s="50"/>
      <c r="F1" s="50"/>
      <c r="G1" s="50"/>
    </row>
    <row r="2" spans="1:7" ht="37.5">
      <c r="A2" s="7" t="s">
        <v>28</v>
      </c>
      <c r="B2" s="7" t="s">
        <v>22</v>
      </c>
      <c r="C2" s="7" t="s">
        <v>23</v>
      </c>
      <c r="D2" s="7" t="s">
        <v>24</v>
      </c>
      <c r="E2" s="7" t="s">
        <v>25</v>
      </c>
      <c r="F2" s="7" t="s">
        <v>37</v>
      </c>
      <c r="G2" s="7" t="s">
        <v>26</v>
      </c>
    </row>
    <row r="3" spans="1:7" ht="56.25">
      <c r="A3" s="5">
        <v>1</v>
      </c>
      <c r="B3" s="5" t="s">
        <v>100</v>
      </c>
      <c r="C3" s="5" t="s">
        <v>158</v>
      </c>
      <c r="D3" s="5">
        <v>1920</v>
      </c>
      <c r="E3" s="5" t="s">
        <v>31</v>
      </c>
      <c r="F3" s="5" t="s">
        <v>32</v>
      </c>
      <c r="G3" s="5" t="s">
        <v>101</v>
      </c>
    </row>
  </sheetData>
  <mergeCells count="1">
    <mergeCell ref="A1:G1"/>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4"/>
  <sheetViews>
    <sheetView workbookViewId="0">
      <selection sqref="A1:XFD4"/>
    </sheetView>
  </sheetViews>
  <sheetFormatPr defaultRowHeight="13.5"/>
  <cols>
    <col min="1" max="5" width="15.25" customWidth="1"/>
    <col min="6" max="6" width="11.5" customWidth="1"/>
    <col min="7" max="7" width="23.125" customWidth="1"/>
  </cols>
  <sheetData>
    <row r="1" spans="1:7" ht="25.5" customHeight="1">
      <c r="A1" s="50" t="s">
        <v>92</v>
      </c>
      <c r="B1" s="50"/>
      <c r="C1" s="50"/>
      <c r="D1" s="50"/>
      <c r="E1" s="50"/>
      <c r="F1" s="50"/>
      <c r="G1" s="50"/>
    </row>
    <row r="2" spans="1:7" ht="37.5">
      <c r="A2" s="7" t="s">
        <v>28</v>
      </c>
      <c r="B2" s="7" t="s">
        <v>22</v>
      </c>
      <c r="C2" s="7" t="s">
        <v>23</v>
      </c>
      <c r="D2" s="7" t="s">
        <v>24</v>
      </c>
      <c r="E2" s="7" t="s">
        <v>25</v>
      </c>
      <c r="F2" s="7" t="s">
        <v>37</v>
      </c>
      <c r="G2" s="7" t="s">
        <v>26</v>
      </c>
    </row>
    <row r="3" spans="1:7" ht="37.5">
      <c r="A3" s="5">
        <v>1</v>
      </c>
      <c r="B3" s="5" t="s">
        <v>93</v>
      </c>
      <c r="C3" s="5" t="s">
        <v>94</v>
      </c>
      <c r="D3" s="5">
        <v>1960</v>
      </c>
      <c r="E3" s="5" t="s">
        <v>95</v>
      </c>
      <c r="F3" s="5" t="s">
        <v>32</v>
      </c>
      <c r="G3" s="5" t="s">
        <v>96</v>
      </c>
    </row>
    <row r="4" spans="1:7" ht="37.5">
      <c r="A4" s="5">
        <v>2</v>
      </c>
      <c r="B4" s="5" t="s">
        <v>97</v>
      </c>
      <c r="C4" s="5" t="s">
        <v>94</v>
      </c>
      <c r="D4" s="5">
        <v>1960</v>
      </c>
      <c r="E4" s="5" t="s">
        <v>31</v>
      </c>
      <c r="F4" s="5" t="s">
        <v>53</v>
      </c>
      <c r="G4" s="5" t="s">
        <v>98</v>
      </c>
    </row>
  </sheetData>
  <mergeCells count="1">
    <mergeCell ref="A1:G1"/>
  </mergeCells>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G4"/>
  <sheetViews>
    <sheetView workbookViewId="0">
      <selection sqref="A1:XFD4"/>
    </sheetView>
  </sheetViews>
  <sheetFormatPr defaultRowHeight="13.5"/>
  <cols>
    <col min="1" max="7" width="15.25" customWidth="1"/>
  </cols>
  <sheetData>
    <row r="1" spans="1:7" ht="25.5">
      <c r="A1" s="50" t="s">
        <v>75</v>
      </c>
      <c r="B1" s="50"/>
      <c r="C1" s="50"/>
      <c r="D1" s="50"/>
      <c r="E1" s="50"/>
      <c r="F1" s="50"/>
      <c r="G1" s="50"/>
    </row>
    <row r="2" spans="1:7" ht="37.5">
      <c r="A2" s="7" t="s">
        <v>28</v>
      </c>
      <c r="B2" s="7" t="s">
        <v>22</v>
      </c>
      <c r="C2" s="7" t="s">
        <v>23</v>
      </c>
      <c r="D2" s="7" t="s">
        <v>24</v>
      </c>
      <c r="E2" s="7" t="s">
        <v>25</v>
      </c>
      <c r="F2" s="7" t="s">
        <v>37</v>
      </c>
      <c r="G2" s="7" t="s">
        <v>26</v>
      </c>
    </row>
    <row r="3" spans="1:7" ht="56.25">
      <c r="A3" s="5">
        <v>1</v>
      </c>
      <c r="B3" s="5" t="s">
        <v>52</v>
      </c>
      <c r="C3" s="5" t="s">
        <v>74</v>
      </c>
      <c r="D3" s="5">
        <v>1900</v>
      </c>
      <c r="E3" s="5" t="s">
        <v>31</v>
      </c>
      <c r="F3" s="5" t="s">
        <v>53</v>
      </c>
      <c r="G3" s="5" t="s">
        <v>54</v>
      </c>
    </row>
    <row r="4" spans="1:7" ht="37.5">
      <c r="A4" s="5">
        <v>2</v>
      </c>
      <c r="B4" s="5" t="s">
        <v>90</v>
      </c>
      <c r="C4" s="5" t="s">
        <v>74</v>
      </c>
      <c r="D4" s="5">
        <v>1950</v>
      </c>
      <c r="E4" s="5" t="s">
        <v>31</v>
      </c>
      <c r="F4" s="5" t="s">
        <v>53</v>
      </c>
      <c r="G4" s="5" t="s">
        <v>91</v>
      </c>
    </row>
  </sheetData>
  <mergeCells count="1">
    <mergeCell ref="A1:G1"/>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3"/>
  <sheetViews>
    <sheetView workbookViewId="0">
      <selection activeCell="A3" sqref="A3:XFD3"/>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25.5">
      <c r="A1" s="50" t="s">
        <v>70</v>
      </c>
      <c r="B1" s="50"/>
      <c r="C1" s="50"/>
      <c r="D1" s="50"/>
      <c r="E1" s="50"/>
      <c r="F1" s="50"/>
      <c r="G1" s="50"/>
    </row>
    <row r="2" spans="1:7" ht="37.5">
      <c r="A2" s="7" t="s">
        <v>28</v>
      </c>
      <c r="B2" s="7" t="s">
        <v>22</v>
      </c>
      <c r="C2" s="7" t="s">
        <v>23</v>
      </c>
      <c r="D2" s="7" t="s">
        <v>24</v>
      </c>
      <c r="E2" s="7" t="s">
        <v>25</v>
      </c>
      <c r="F2" s="7" t="s">
        <v>37</v>
      </c>
      <c r="G2" s="7" t="s">
        <v>26</v>
      </c>
    </row>
    <row r="3" spans="1:7" ht="56.25">
      <c r="A3" s="5">
        <v>1</v>
      </c>
      <c r="B3" s="5" t="s">
        <v>71</v>
      </c>
      <c r="C3" s="5" t="s">
        <v>72</v>
      </c>
      <c r="D3" s="5">
        <v>1980</v>
      </c>
      <c r="E3" s="5" t="s">
        <v>31</v>
      </c>
      <c r="F3" s="5" t="s">
        <v>53</v>
      </c>
      <c r="G3" s="5" t="s">
        <v>73</v>
      </c>
    </row>
  </sheetData>
  <mergeCells count="1">
    <mergeCell ref="A1:G1"/>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3"/>
  <sheetViews>
    <sheetView workbookViewId="0">
      <selection activeCell="A3" sqref="A3:XFD3"/>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25.5">
      <c r="A1" s="50" t="s">
        <v>86</v>
      </c>
      <c r="B1" s="50"/>
      <c r="C1" s="50"/>
      <c r="D1" s="50"/>
      <c r="E1" s="50"/>
      <c r="F1" s="50"/>
      <c r="G1" s="50"/>
    </row>
    <row r="2" spans="1:7" ht="37.5">
      <c r="A2" s="7" t="s">
        <v>28</v>
      </c>
      <c r="B2" s="7" t="s">
        <v>22</v>
      </c>
      <c r="C2" s="7" t="s">
        <v>23</v>
      </c>
      <c r="D2" s="7" t="s">
        <v>24</v>
      </c>
      <c r="E2" s="7" t="s">
        <v>25</v>
      </c>
      <c r="F2" s="7" t="s">
        <v>37</v>
      </c>
      <c r="G2" s="7" t="s">
        <v>26</v>
      </c>
    </row>
    <row r="3" spans="1:7" ht="75">
      <c r="A3" s="5">
        <v>1</v>
      </c>
      <c r="B3" s="5" t="s">
        <v>87</v>
      </c>
      <c r="C3" s="5" t="s">
        <v>88</v>
      </c>
      <c r="D3" s="5">
        <v>1960</v>
      </c>
      <c r="E3" s="5" t="s">
        <v>31</v>
      </c>
      <c r="F3" s="5" t="s">
        <v>53</v>
      </c>
      <c r="G3" s="5" t="s">
        <v>89</v>
      </c>
    </row>
  </sheetData>
  <mergeCells count="1">
    <mergeCell ref="A1:G1"/>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4"/>
  <sheetViews>
    <sheetView workbookViewId="0">
      <selection activeCell="A3" sqref="A3:XFD4"/>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25.5">
      <c r="A1" s="50" t="s">
        <v>79</v>
      </c>
      <c r="B1" s="50"/>
      <c r="C1" s="50"/>
      <c r="D1" s="50"/>
      <c r="E1" s="50"/>
      <c r="F1" s="50"/>
      <c r="G1" s="50"/>
    </row>
    <row r="2" spans="1:7" ht="37.5">
      <c r="A2" s="7" t="s">
        <v>28</v>
      </c>
      <c r="B2" s="7" t="s">
        <v>22</v>
      </c>
      <c r="C2" s="7" t="s">
        <v>23</v>
      </c>
      <c r="D2" s="7" t="s">
        <v>24</v>
      </c>
      <c r="E2" s="7" t="s">
        <v>25</v>
      </c>
      <c r="F2" s="7" t="s">
        <v>37</v>
      </c>
      <c r="G2" s="7" t="s">
        <v>26</v>
      </c>
    </row>
    <row r="3" spans="1:7" ht="37.5">
      <c r="A3" s="5">
        <v>1</v>
      </c>
      <c r="B3" s="5" t="s">
        <v>80</v>
      </c>
      <c r="C3" s="5" t="s">
        <v>81</v>
      </c>
      <c r="D3" s="5" t="s">
        <v>49</v>
      </c>
      <c r="E3" s="5" t="s">
        <v>31</v>
      </c>
      <c r="F3" s="5" t="s">
        <v>53</v>
      </c>
      <c r="G3" s="5" t="s">
        <v>82</v>
      </c>
    </row>
    <row r="4" spans="1:7" ht="37.5">
      <c r="A4" s="5">
        <v>2</v>
      </c>
      <c r="B4" s="5" t="s">
        <v>83</v>
      </c>
      <c r="C4" s="5" t="s">
        <v>84</v>
      </c>
      <c r="D4" s="5">
        <v>1950</v>
      </c>
      <c r="E4" s="5" t="s">
        <v>31</v>
      </c>
      <c r="F4" s="5" t="s">
        <v>53</v>
      </c>
      <c r="G4" s="5" t="s">
        <v>85</v>
      </c>
    </row>
  </sheetData>
  <mergeCells count="1">
    <mergeCell ref="A1:G1"/>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7"/>
  <sheetViews>
    <sheetView workbookViewId="0">
      <selection activeCell="A3" sqref="A3:XFD7"/>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54.75" customHeight="1">
      <c r="A1" s="50" t="s">
        <v>55</v>
      </c>
      <c r="B1" s="50"/>
      <c r="C1" s="50"/>
      <c r="D1" s="50"/>
      <c r="E1" s="50"/>
      <c r="F1" s="50"/>
      <c r="G1" s="50"/>
    </row>
    <row r="2" spans="1:7" ht="37.5">
      <c r="A2" s="7" t="s">
        <v>28</v>
      </c>
      <c r="B2" s="7" t="s">
        <v>22</v>
      </c>
      <c r="C2" s="7" t="s">
        <v>23</v>
      </c>
      <c r="D2" s="7" t="s">
        <v>24</v>
      </c>
      <c r="E2" s="7" t="s">
        <v>25</v>
      </c>
      <c r="F2" s="7" t="s">
        <v>37</v>
      </c>
      <c r="G2" s="7" t="s">
        <v>26</v>
      </c>
    </row>
    <row r="3" spans="1:7" ht="37.5">
      <c r="A3" s="5">
        <v>1</v>
      </c>
      <c r="B3" s="5" t="s">
        <v>56</v>
      </c>
      <c r="C3" s="5" t="s">
        <v>57</v>
      </c>
      <c r="D3" s="5">
        <v>1950</v>
      </c>
      <c r="E3" s="5" t="s">
        <v>25</v>
      </c>
      <c r="F3" s="5"/>
      <c r="G3" s="5" t="s">
        <v>58</v>
      </c>
    </row>
    <row r="4" spans="1:7" ht="37.5">
      <c r="A4" s="5">
        <v>2</v>
      </c>
      <c r="B4" s="5" t="s">
        <v>60</v>
      </c>
      <c r="C4" s="5" t="s">
        <v>59</v>
      </c>
      <c r="D4" s="5">
        <v>1940</v>
      </c>
      <c r="E4" s="5" t="s">
        <v>25</v>
      </c>
      <c r="F4" s="5"/>
      <c r="G4" s="5" t="s">
        <v>61</v>
      </c>
    </row>
    <row r="5" spans="1:7" ht="37.5">
      <c r="A5" s="5">
        <v>3</v>
      </c>
      <c r="B5" s="5" t="s">
        <v>63</v>
      </c>
      <c r="C5" s="5" t="s">
        <v>62</v>
      </c>
      <c r="D5" s="5">
        <v>1940</v>
      </c>
      <c r="E5" s="5" t="s">
        <v>31</v>
      </c>
      <c r="F5" s="5" t="s">
        <v>53</v>
      </c>
      <c r="G5" s="5" t="s">
        <v>64</v>
      </c>
    </row>
    <row r="6" spans="1:7" ht="37.5">
      <c r="A6" s="5">
        <v>4</v>
      </c>
      <c r="B6" s="5" t="s">
        <v>65</v>
      </c>
      <c r="C6" s="5" t="s">
        <v>66</v>
      </c>
      <c r="D6" s="5">
        <v>1980</v>
      </c>
      <c r="E6" s="5" t="s">
        <v>25</v>
      </c>
      <c r="F6" s="5" t="s">
        <v>32</v>
      </c>
      <c r="G6" s="5" t="s">
        <v>67</v>
      </c>
    </row>
    <row r="7" spans="1:7" ht="37.5">
      <c r="A7" s="5">
        <v>5</v>
      </c>
      <c r="B7" s="5" t="s">
        <v>68</v>
      </c>
      <c r="C7" s="5" t="s">
        <v>62</v>
      </c>
      <c r="D7" s="5">
        <v>1960</v>
      </c>
      <c r="E7" s="5" t="s">
        <v>31</v>
      </c>
      <c r="F7" s="5"/>
      <c r="G7" s="5" t="s">
        <v>69</v>
      </c>
    </row>
  </sheetData>
  <mergeCells count="1">
    <mergeCell ref="A1:G1"/>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10"/>
  <sheetViews>
    <sheetView workbookViewId="0">
      <selection activeCell="A3" sqref="A3:XFD10"/>
    </sheetView>
  </sheetViews>
  <sheetFormatPr defaultRowHeight="13.5"/>
  <cols>
    <col min="1" max="1" width="8.5" style="6" customWidth="1"/>
    <col min="2" max="2" width="28.125" style="6" customWidth="1"/>
    <col min="3" max="3" width="16.875" style="6" customWidth="1"/>
    <col min="4" max="4" width="15.25" style="6" customWidth="1"/>
    <col min="5" max="5" width="14.25" style="6" customWidth="1"/>
    <col min="6" max="6" width="11.5" style="6" customWidth="1"/>
    <col min="7" max="7" width="25.5" style="6" customWidth="1"/>
  </cols>
  <sheetData>
    <row r="1" spans="1:7" ht="32.25" customHeight="1">
      <c r="A1" s="50" t="s">
        <v>27</v>
      </c>
      <c r="B1" s="50"/>
      <c r="C1" s="50"/>
      <c r="D1" s="50"/>
      <c r="E1" s="50"/>
      <c r="F1" s="50"/>
      <c r="G1" s="50"/>
    </row>
    <row r="2" spans="1:7" ht="49.5" customHeight="1">
      <c r="A2" s="7" t="s">
        <v>28</v>
      </c>
      <c r="B2" s="7" t="s">
        <v>22</v>
      </c>
      <c r="C2" s="7" t="s">
        <v>23</v>
      </c>
      <c r="D2" s="7" t="s">
        <v>24</v>
      </c>
      <c r="E2" s="7" t="s">
        <v>25</v>
      </c>
      <c r="F2" s="7" t="s">
        <v>37</v>
      </c>
      <c r="G2" s="7" t="s">
        <v>26</v>
      </c>
    </row>
    <row r="3" spans="1:7" ht="37.5">
      <c r="A3" s="5">
        <v>1</v>
      </c>
      <c r="B3" s="5" t="s">
        <v>29</v>
      </c>
      <c r="C3" s="5" t="s">
        <v>30</v>
      </c>
      <c r="D3" s="5">
        <v>1930</v>
      </c>
      <c r="E3" s="5" t="s">
        <v>31</v>
      </c>
      <c r="F3" s="5" t="s">
        <v>32</v>
      </c>
      <c r="G3" s="5" t="s">
        <v>33</v>
      </c>
    </row>
    <row r="4" spans="1:7" ht="37.5">
      <c r="A4" s="5">
        <v>2</v>
      </c>
      <c r="B4" s="5" t="s">
        <v>34</v>
      </c>
      <c r="C4" s="5" t="s">
        <v>30</v>
      </c>
      <c r="D4" s="5">
        <v>1980</v>
      </c>
      <c r="E4" s="5" t="s">
        <v>25</v>
      </c>
      <c r="F4" s="5"/>
      <c r="G4" s="5" t="s">
        <v>35</v>
      </c>
    </row>
    <row r="5" spans="1:7" ht="56.25">
      <c r="A5" s="5">
        <v>3</v>
      </c>
      <c r="B5" s="5" t="s">
        <v>39</v>
      </c>
      <c r="C5" s="5" t="s">
        <v>36</v>
      </c>
      <c r="D5" s="5">
        <v>1940</v>
      </c>
      <c r="E5" s="5" t="s">
        <v>31</v>
      </c>
      <c r="F5" s="5" t="s">
        <v>32</v>
      </c>
      <c r="G5" s="5" t="s">
        <v>38</v>
      </c>
    </row>
    <row r="6" spans="1:7" ht="18.75">
      <c r="A6" s="5">
        <v>4</v>
      </c>
      <c r="B6" s="5" t="s">
        <v>40</v>
      </c>
      <c r="C6" s="5" t="s">
        <v>36</v>
      </c>
      <c r="D6" s="5">
        <v>1940</v>
      </c>
      <c r="E6" s="5" t="s">
        <v>31</v>
      </c>
      <c r="F6" s="5" t="s">
        <v>32</v>
      </c>
      <c r="G6" s="5" t="s">
        <v>41</v>
      </c>
    </row>
    <row r="7" spans="1:7" ht="18.75">
      <c r="A7" s="5">
        <v>5</v>
      </c>
      <c r="B7" s="5" t="s">
        <v>42</v>
      </c>
      <c r="C7" s="5" t="s">
        <v>36</v>
      </c>
      <c r="D7" s="5">
        <v>1940</v>
      </c>
      <c r="E7" s="5" t="s">
        <v>31</v>
      </c>
      <c r="F7" s="5" t="s">
        <v>32</v>
      </c>
      <c r="G7" s="5" t="s">
        <v>41</v>
      </c>
    </row>
    <row r="8" spans="1:7" ht="37.5">
      <c r="A8" s="5">
        <v>6</v>
      </c>
      <c r="B8" s="5" t="s">
        <v>43</v>
      </c>
      <c r="C8" s="5" t="s">
        <v>36</v>
      </c>
      <c r="D8" s="5">
        <v>1930</v>
      </c>
      <c r="E8" s="5" t="s">
        <v>31</v>
      </c>
      <c r="F8" s="5" t="s">
        <v>32</v>
      </c>
      <c r="G8" s="5" t="s">
        <v>44</v>
      </c>
    </row>
    <row r="9" spans="1:7" ht="37.5">
      <c r="A9" s="5">
        <v>7</v>
      </c>
      <c r="B9" s="5" t="s">
        <v>45</v>
      </c>
      <c r="C9" s="5" t="s">
        <v>36</v>
      </c>
      <c r="D9" s="5">
        <v>1940</v>
      </c>
      <c r="E9" s="5" t="s">
        <v>25</v>
      </c>
      <c r="F9" s="5"/>
      <c r="G9" s="5" t="s">
        <v>46</v>
      </c>
    </row>
    <row r="10" spans="1:7" ht="18.75">
      <c r="A10" s="5">
        <v>8</v>
      </c>
      <c r="B10" s="5" t="s">
        <v>47</v>
      </c>
      <c r="C10" s="5" t="s">
        <v>48</v>
      </c>
      <c r="D10" s="5" t="s">
        <v>49</v>
      </c>
      <c r="E10" s="5" t="s">
        <v>25</v>
      </c>
      <c r="F10" s="5"/>
      <c r="G10" s="5" t="s">
        <v>50</v>
      </c>
    </row>
  </sheetData>
  <mergeCells count="1">
    <mergeCell ref="A1:G1"/>
  </mergeCells>
  <phoneticPr fontId="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3"/>
  <sheetViews>
    <sheetView workbookViewId="0">
      <selection activeCell="A3" sqref="A3:XFD3"/>
    </sheetView>
  </sheetViews>
  <sheetFormatPr defaultRowHeight="13.5"/>
  <cols>
    <col min="1" max="1" width="15.25" customWidth="1"/>
    <col min="2" max="2" width="20.375" customWidth="1"/>
    <col min="3" max="6" width="15.25" customWidth="1"/>
    <col min="7" max="7" width="17.25" customWidth="1"/>
  </cols>
  <sheetData>
    <row r="1" spans="1:7" ht="25.5">
      <c r="A1" s="50" t="s">
        <v>51</v>
      </c>
      <c r="B1" s="50"/>
      <c r="C1" s="50"/>
      <c r="D1" s="50"/>
      <c r="E1" s="50"/>
      <c r="F1" s="50"/>
      <c r="G1" s="50"/>
    </row>
    <row r="2" spans="1:7" ht="37.5">
      <c r="A2" s="7" t="s">
        <v>28</v>
      </c>
      <c r="B2" s="7" t="s">
        <v>22</v>
      </c>
      <c r="C2" s="7" t="s">
        <v>23</v>
      </c>
      <c r="D2" s="7" t="s">
        <v>24</v>
      </c>
      <c r="E2" s="7" t="s">
        <v>25</v>
      </c>
      <c r="F2" s="7" t="s">
        <v>37</v>
      </c>
      <c r="G2" s="7" t="s">
        <v>26</v>
      </c>
    </row>
    <row r="3" spans="1:7" ht="56.25">
      <c r="A3" s="5">
        <v>1</v>
      </c>
      <c r="B3" s="5" t="s">
        <v>78</v>
      </c>
      <c r="C3" s="5" t="s">
        <v>76</v>
      </c>
      <c r="D3" s="5">
        <v>1900</v>
      </c>
      <c r="E3" s="5" t="s">
        <v>31</v>
      </c>
      <c r="F3" s="5" t="s">
        <v>53</v>
      </c>
      <c r="G3" s="5" t="s">
        <v>77</v>
      </c>
    </row>
  </sheetData>
  <mergeCells count="1">
    <mergeCell ref="A1:G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汇总表</vt:lpstr>
      <vt:lpstr>考察指标</vt:lpstr>
      <vt:lpstr>明细表</vt:lpstr>
      <vt:lpstr>打印版</vt:lpstr>
      <vt:lpstr>打印版2</vt:lpstr>
      <vt:lpstr>分类打分表</vt:lpstr>
      <vt:lpstr>与世界文化遗产比较</vt:lpstr>
      <vt:lpstr>太原市项目</vt:lpstr>
      <vt:lpstr>长治市项目</vt:lpstr>
      <vt:lpstr>晋中市项目</vt:lpstr>
      <vt:lpstr>忻州市项目</vt:lpstr>
      <vt:lpstr>阳泉市项目</vt:lpstr>
      <vt:lpstr>朔州项目</vt:lpstr>
      <vt:lpstr>临汾市项目</vt:lpstr>
      <vt:lpstr>运城市项目</vt:lpstr>
      <vt:lpstr>大同项目</vt:lpstr>
      <vt:lpstr>国资委项目</vt:lpstr>
      <vt:lpstr>太铁局项目</vt:lpstr>
      <vt:lpstr>打印版2!Print_Titles</vt:lpstr>
      <vt:lpstr>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dc:creator>
  <cp:lastModifiedBy>微软用户</cp:lastModifiedBy>
  <cp:lastPrinted>2016-10-28T02:42:32Z</cp:lastPrinted>
  <dcterms:created xsi:type="dcterms:W3CDTF">2016-09-26T12:08:01Z</dcterms:created>
  <dcterms:modified xsi:type="dcterms:W3CDTF">2016-10-28T03:50:37Z</dcterms:modified>
</cp:coreProperties>
</file>